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I.17-2014" sheetId="1" r:id="rId1"/>
    <sheet name="I.17-2014 (R2)" sheetId="2" r:id="rId2"/>
  </sheets>
  <definedNames/>
  <calcPr fullCalcOnLoad="1"/>
</workbook>
</file>

<file path=xl/sharedStrings.xml><?xml version="1.0" encoding="utf-8"?>
<sst xmlns="http://schemas.openxmlformats.org/spreadsheetml/2006/main" count="120" uniqueCount="14">
  <si>
    <t>ความสัมพันธ์ระหว่างระดับน้ำ - ปริมาณน้ำ</t>
  </si>
  <si>
    <t>ZG.</t>
  </si>
  <si>
    <t>เปลี่ยนราคา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</si>
  <si>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</si>
  <si>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</si>
  <si>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</si>
  <si>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</si>
  <si>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</si>
  <si>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</si>
  <si>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</si>
  <si>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</si>
  <si>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อ.เมือง จ.พะเยา </t>
    </r>
    <r>
      <rPr>
        <sz val="16"/>
        <color indexed="12"/>
        <rFont val="AngsanaUPC"/>
        <family val="1"/>
      </rPr>
      <t>(16 มิ.ย.2558 )</t>
    </r>
  </si>
  <si>
    <r>
      <t xml:space="preserve">R1 (  1 Apr, 2014 - 28 Aug ,2014 ) </t>
    </r>
    <r>
      <rPr>
        <b/>
        <sz val="16"/>
        <color indexed="10"/>
        <rFont val="AngsanaUPC"/>
        <family val="1"/>
      </rPr>
      <t>( 2 Nov,2014 -31 Mar,2015 )</t>
    </r>
  </si>
  <si>
    <t xml:space="preserve">R2 (  29 Aug,2014 - 1 Nov ,2014 )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</si>
</sst>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55">
      <selection activeCell="O65" sqref="O6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1</v>
      </c>
      <c r="Q1" s="4">
        <v>386.266</v>
      </c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1</v>
      </c>
      <c r="N2" s="6">
        <v>386.266</v>
      </c>
      <c r="O2" s="3"/>
      <c r="P2" s="3"/>
      <c r="Q2" s="3" t="s">
        <v>2</v>
      </c>
      <c r="R2" s="3"/>
      <c r="S2" s="3"/>
      <c r="T2" s="3"/>
    </row>
    <row r="3" spans="1:20" ht="22.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2.5" customHeight="1">
      <c r="A4" s="8" t="s">
        <v>3</v>
      </c>
      <c r="B4" s="8" t="s">
        <v>3</v>
      </c>
      <c r="C4" s="8" t="s">
        <v>4</v>
      </c>
      <c r="D4" s="8" t="s">
        <v>3</v>
      </c>
      <c r="E4" s="8" t="s">
        <v>3</v>
      </c>
      <c r="F4" s="8" t="s">
        <v>4</v>
      </c>
      <c r="G4" s="8" t="s">
        <v>3</v>
      </c>
      <c r="H4" s="8" t="s">
        <v>3</v>
      </c>
      <c r="I4" s="8" t="s">
        <v>4</v>
      </c>
      <c r="J4" s="8" t="s">
        <v>3</v>
      </c>
      <c r="K4" s="8" t="s">
        <v>3</v>
      </c>
      <c r="L4" s="8" t="s">
        <v>4</v>
      </c>
      <c r="M4" s="9"/>
      <c r="N4" s="10"/>
      <c r="O4" s="3"/>
      <c r="P4" s="3"/>
      <c r="Q4" s="3"/>
      <c r="R4" s="3"/>
      <c r="S4" s="3"/>
      <c r="T4" s="3"/>
    </row>
    <row r="5" spans="1:20" ht="22.5" customHeight="1">
      <c r="A5" s="11" t="s">
        <v>5</v>
      </c>
      <c r="B5" s="11" t="s">
        <v>6</v>
      </c>
      <c r="C5" s="11" t="s">
        <v>7</v>
      </c>
      <c r="D5" s="11" t="s">
        <v>5</v>
      </c>
      <c r="E5" s="11" t="s">
        <v>6</v>
      </c>
      <c r="F5" s="11" t="s">
        <v>7</v>
      </c>
      <c r="G5" s="11" t="s">
        <v>5</v>
      </c>
      <c r="H5" s="11" t="s">
        <v>6</v>
      </c>
      <c r="I5" s="11" t="s">
        <v>7</v>
      </c>
      <c r="J5" s="11" t="s">
        <v>5</v>
      </c>
      <c r="K5" s="11" t="s">
        <v>6</v>
      </c>
      <c r="L5" s="11" t="s">
        <v>7</v>
      </c>
      <c r="M5" s="5" t="s">
        <v>8</v>
      </c>
      <c r="N5" s="5" t="s">
        <v>9</v>
      </c>
      <c r="O5" s="3"/>
      <c r="P5" s="12" t="s">
        <v>10</v>
      </c>
      <c r="Q5" s="3"/>
      <c r="R5" s="3"/>
      <c r="S5" s="3"/>
      <c r="T5" s="3"/>
    </row>
    <row r="6" spans="1:20" ht="16.5" customHeight="1">
      <c r="A6" s="13">
        <v>386.2</v>
      </c>
      <c r="B6" s="14">
        <f>A6-Q1</f>
        <v>-0.06600000000003092</v>
      </c>
      <c r="C6" s="15">
        <v>0</v>
      </c>
      <c r="D6" s="13">
        <f>+A55+0.01</f>
        <v>386.69999999999953</v>
      </c>
      <c r="E6" s="14">
        <f>+B55+0.01</f>
        <v>0.4339999999999693</v>
      </c>
      <c r="F6" s="16">
        <f>+C55+$N$10/10</f>
        <v>1.5000000000000009</v>
      </c>
      <c r="G6" s="13">
        <f>+D55+0.01</f>
        <v>387.1999999999991</v>
      </c>
      <c r="H6" s="14">
        <f>+E55+0.01</f>
        <v>0.9339999999999697</v>
      </c>
      <c r="I6" s="16">
        <f>+F55+$N$15/10</f>
        <v>8.500000000000002</v>
      </c>
      <c r="J6" s="13">
        <f>+G55+0.01</f>
        <v>387.6999999999986</v>
      </c>
      <c r="K6" s="14">
        <f>+H55+0.01</f>
        <v>1.4339999999999702</v>
      </c>
      <c r="L6" s="17">
        <f>+I55+$N$20/10</f>
        <v>22.500000000000004</v>
      </c>
      <c r="M6" s="18">
        <v>386.2</v>
      </c>
      <c r="N6" s="3">
        <v>0.25</v>
      </c>
      <c r="O6" s="19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386.21</v>
      </c>
      <c r="B7" s="22">
        <f aca="true" t="shared" si="1" ref="B7:B38">+B6+0.01</f>
        <v>-0.05600000000003092</v>
      </c>
      <c r="C7" s="16">
        <f aca="true" t="shared" si="2" ref="C7:C16">+C6+$N$6/10</f>
        <v>0.025</v>
      </c>
      <c r="D7" s="21">
        <f aca="true" t="shared" si="3" ref="D7:D38">+D6+0.01</f>
        <v>386.7099999999995</v>
      </c>
      <c r="E7" s="22">
        <f aca="true" t="shared" si="4" ref="E7:E38">+E6+0.01</f>
        <v>0.4439999999999693</v>
      </c>
      <c r="F7" s="16">
        <f aca="true" t="shared" si="5" ref="F7:F16">+F6+$N$11/10</f>
        <v>1.5750000000000008</v>
      </c>
      <c r="G7" s="21">
        <f aca="true" t="shared" si="6" ref="G7:G38">+G6+0.01</f>
        <v>387.20999999999907</v>
      </c>
      <c r="H7" s="22">
        <f aca="true" t="shared" si="7" ref="H7:H38">+H6+0.01</f>
        <v>0.9439999999999698</v>
      </c>
      <c r="I7" s="16">
        <f aca="true" t="shared" si="8" ref="I7:I16">+I6+$N$16/10</f>
        <v>8.725000000000001</v>
      </c>
      <c r="J7" s="21">
        <f aca="true" t="shared" si="9" ref="J7:J38">+J6+0.01</f>
        <v>387.7099999999986</v>
      </c>
      <c r="K7" s="22">
        <f aca="true" t="shared" si="10" ref="K7:K38">+K6+0.01</f>
        <v>1.4439999999999702</v>
      </c>
      <c r="L7" s="16">
        <f aca="true" t="shared" si="11" ref="L7:L16">+L6+$N$21/10</f>
        <v>22.825000000000003</v>
      </c>
      <c r="M7" s="18">
        <f aca="true" t="shared" si="12" ref="M7:M37">M6+0.1</f>
        <v>386.3</v>
      </c>
      <c r="N7" s="3">
        <v>0.25</v>
      </c>
      <c r="O7" s="19"/>
      <c r="P7" s="20">
        <f aca="true" t="shared" si="13" ref="P7:P37">P6+N6</f>
        <v>0.25</v>
      </c>
      <c r="Q7" s="3"/>
      <c r="R7" s="3"/>
      <c r="S7" s="3"/>
      <c r="T7" s="3"/>
    </row>
    <row r="8" spans="1:20" ht="16.5" customHeight="1">
      <c r="A8" s="21">
        <f t="shared" si="0"/>
        <v>386.21999999999997</v>
      </c>
      <c r="B8" s="22">
        <f t="shared" si="1"/>
        <v>-0.04600000000003092</v>
      </c>
      <c r="C8" s="16">
        <f t="shared" si="2"/>
        <v>0.05</v>
      </c>
      <c r="D8" s="21">
        <f t="shared" si="3"/>
        <v>386.7199999999995</v>
      </c>
      <c r="E8" s="22">
        <f t="shared" si="4"/>
        <v>0.4539999999999693</v>
      </c>
      <c r="F8" s="16">
        <f t="shared" si="5"/>
        <v>1.6500000000000008</v>
      </c>
      <c r="G8" s="21">
        <f t="shared" si="6"/>
        <v>387.21999999999906</v>
      </c>
      <c r="H8" s="22">
        <f t="shared" si="7"/>
        <v>0.9539999999999698</v>
      </c>
      <c r="I8" s="16">
        <f t="shared" si="8"/>
        <v>8.950000000000001</v>
      </c>
      <c r="J8" s="21">
        <f t="shared" si="9"/>
        <v>387.7199999999986</v>
      </c>
      <c r="K8" s="22">
        <f t="shared" si="10"/>
        <v>1.4539999999999702</v>
      </c>
      <c r="L8" s="16">
        <f t="shared" si="11"/>
        <v>23.150000000000002</v>
      </c>
      <c r="M8" s="18">
        <f t="shared" si="12"/>
        <v>386.40000000000003</v>
      </c>
      <c r="N8" s="3">
        <v>0.25</v>
      </c>
      <c r="O8" s="19"/>
      <c r="P8" s="20">
        <f t="shared" si="13"/>
        <v>0.5</v>
      </c>
      <c r="Q8" s="3"/>
      <c r="R8" s="3"/>
      <c r="S8" s="3"/>
      <c r="T8" s="3"/>
    </row>
    <row r="9" spans="1:20" ht="16.5" customHeight="1">
      <c r="A9" s="21">
        <f t="shared" si="0"/>
        <v>386.22999999999996</v>
      </c>
      <c r="B9" s="22">
        <f t="shared" si="1"/>
        <v>-0.03600000000003092</v>
      </c>
      <c r="C9" s="16">
        <f t="shared" si="2"/>
        <v>0.07500000000000001</v>
      </c>
      <c r="D9" s="21">
        <f t="shared" si="3"/>
        <v>386.7299999999995</v>
      </c>
      <c r="E9" s="22">
        <f t="shared" si="4"/>
        <v>0.4639999999999693</v>
      </c>
      <c r="F9" s="16">
        <f t="shared" si="5"/>
        <v>1.7250000000000008</v>
      </c>
      <c r="G9" s="21">
        <f t="shared" si="6"/>
        <v>387.22999999999905</v>
      </c>
      <c r="H9" s="22">
        <f t="shared" si="7"/>
        <v>0.9639999999999698</v>
      </c>
      <c r="I9" s="16">
        <f t="shared" si="8"/>
        <v>9.175</v>
      </c>
      <c r="J9" s="21">
        <f t="shared" si="9"/>
        <v>387.7299999999986</v>
      </c>
      <c r="K9" s="22">
        <f t="shared" si="10"/>
        <v>1.4639999999999702</v>
      </c>
      <c r="L9" s="16">
        <f t="shared" si="11"/>
        <v>23.475</v>
      </c>
      <c r="M9" s="18">
        <f t="shared" si="12"/>
        <v>386.50000000000006</v>
      </c>
      <c r="N9" s="3">
        <v>0.25</v>
      </c>
      <c r="O9" s="19"/>
      <c r="P9" s="20">
        <f t="shared" si="13"/>
        <v>0.75</v>
      </c>
      <c r="Q9" s="3"/>
      <c r="R9" s="3"/>
      <c r="S9" s="3"/>
      <c r="T9" s="3"/>
    </row>
    <row r="10" spans="1:20" ht="16.5" customHeight="1">
      <c r="A10" s="21">
        <f t="shared" si="0"/>
        <v>386.23999999999995</v>
      </c>
      <c r="B10" s="22">
        <f t="shared" si="1"/>
        <v>-0.026000000000030915</v>
      </c>
      <c r="C10" s="16">
        <f t="shared" si="2"/>
        <v>0.1</v>
      </c>
      <c r="D10" s="21">
        <f t="shared" si="3"/>
        <v>386.7399999999995</v>
      </c>
      <c r="E10" s="22">
        <f t="shared" si="4"/>
        <v>0.47399999999996933</v>
      </c>
      <c r="F10" s="16">
        <f t="shared" si="5"/>
        <v>1.8000000000000007</v>
      </c>
      <c r="G10" s="21">
        <f t="shared" si="6"/>
        <v>387.23999999999904</v>
      </c>
      <c r="H10" s="22">
        <f t="shared" si="7"/>
        <v>0.9739999999999698</v>
      </c>
      <c r="I10" s="16">
        <f t="shared" si="8"/>
        <v>9.4</v>
      </c>
      <c r="J10" s="21">
        <f t="shared" si="9"/>
        <v>387.7399999999986</v>
      </c>
      <c r="K10" s="22">
        <f t="shared" si="10"/>
        <v>1.4739999999999702</v>
      </c>
      <c r="L10" s="16">
        <f t="shared" si="11"/>
        <v>23.8</v>
      </c>
      <c r="M10" s="18">
        <f t="shared" si="12"/>
        <v>386.6000000000001</v>
      </c>
      <c r="N10" s="3">
        <v>0.5</v>
      </c>
      <c r="O10" s="19"/>
      <c r="P10" s="20">
        <f t="shared" si="13"/>
        <v>1</v>
      </c>
      <c r="Q10" s="3"/>
      <c r="R10" s="3"/>
      <c r="S10" s="3"/>
      <c r="T10" s="3"/>
    </row>
    <row r="11" spans="1:20" ht="16.5" customHeight="1">
      <c r="A11" s="21">
        <f t="shared" si="0"/>
        <v>386.24999999999994</v>
      </c>
      <c r="B11" s="22">
        <f t="shared" si="1"/>
        <v>-0.016000000000030913</v>
      </c>
      <c r="C11" s="16">
        <f t="shared" si="2"/>
        <v>0.125</v>
      </c>
      <c r="D11" s="21">
        <f t="shared" si="3"/>
        <v>386.7499999999995</v>
      </c>
      <c r="E11" s="22">
        <f t="shared" si="4"/>
        <v>0.48399999999996934</v>
      </c>
      <c r="F11" s="16">
        <f t="shared" si="5"/>
        <v>1.8750000000000007</v>
      </c>
      <c r="G11" s="21">
        <f t="shared" si="6"/>
        <v>387.24999999999903</v>
      </c>
      <c r="H11" s="22">
        <f t="shared" si="7"/>
        <v>0.9839999999999698</v>
      </c>
      <c r="I11" s="16">
        <f t="shared" si="8"/>
        <v>9.625</v>
      </c>
      <c r="J11" s="21">
        <f t="shared" si="9"/>
        <v>387.7499999999986</v>
      </c>
      <c r="K11" s="22">
        <f t="shared" si="10"/>
        <v>1.4839999999999702</v>
      </c>
      <c r="L11" s="16">
        <f t="shared" si="11"/>
        <v>24.125</v>
      </c>
      <c r="M11" s="18">
        <f t="shared" si="12"/>
        <v>386.7000000000001</v>
      </c>
      <c r="N11" s="3">
        <v>0.75</v>
      </c>
      <c r="O11" s="19"/>
      <c r="P11" s="20">
        <f t="shared" si="13"/>
        <v>1.5</v>
      </c>
      <c r="Q11" s="3"/>
      <c r="R11" s="3"/>
      <c r="S11" s="3"/>
      <c r="T11" s="3"/>
    </row>
    <row r="12" spans="1:20" ht="16.5" customHeight="1">
      <c r="A12" s="21">
        <f t="shared" si="0"/>
        <v>386.25999999999993</v>
      </c>
      <c r="B12" s="22">
        <f t="shared" si="1"/>
        <v>-0.006000000000030913</v>
      </c>
      <c r="C12" s="16">
        <f t="shared" si="2"/>
        <v>0.15</v>
      </c>
      <c r="D12" s="21">
        <f t="shared" si="3"/>
        <v>386.7599999999995</v>
      </c>
      <c r="E12" s="22">
        <f t="shared" si="4"/>
        <v>0.49399999999996935</v>
      </c>
      <c r="F12" s="16">
        <f t="shared" si="5"/>
        <v>1.9500000000000006</v>
      </c>
      <c r="G12" s="21">
        <f t="shared" si="6"/>
        <v>387.259999999999</v>
      </c>
      <c r="H12" s="22">
        <f t="shared" si="7"/>
        <v>0.9939999999999698</v>
      </c>
      <c r="I12" s="16">
        <f t="shared" si="8"/>
        <v>9.85</v>
      </c>
      <c r="J12" s="21">
        <f t="shared" si="9"/>
        <v>387.75999999999857</v>
      </c>
      <c r="K12" s="22">
        <f t="shared" si="10"/>
        <v>1.4939999999999702</v>
      </c>
      <c r="L12" s="16">
        <f t="shared" si="11"/>
        <v>24.45</v>
      </c>
      <c r="M12" s="18">
        <f t="shared" si="12"/>
        <v>386.8000000000001</v>
      </c>
      <c r="N12" s="3">
        <v>1</v>
      </c>
      <c r="O12" s="19"/>
      <c r="P12" s="20">
        <f t="shared" si="13"/>
        <v>2.25</v>
      </c>
      <c r="Q12" s="3"/>
      <c r="R12" s="3"/>
      <c r="S12" s="3"/>
      <c r="T12" s="3"/>
    </row>
    <row r="13" spans="1:20" ht="16.5" customHeight="1">
      <c r="A13" s="21">
        <f t="shared" si="0"/>
        <v>386.2699999999999</v>
      </c>
      <c r="B13" s="22">
        <f t="shared" si="1"/>
        <v>0.003999999999969087</v>
      </c>
      <c r="C13" s="16">
        <f t="shared" si="2"/>
        <v>0.175</v>
      </c>
      <c r="D13" s="21">
        <f t="shared" si="3"/>
        <v>386.76999999999947</v>
      </c>
      <c r="E13" s="22">
        <f t="shared" si="4"/>
        <v>0.5039999999999694</v>
      </c>
      <c r="F13" s="16">
        <f t="shared" si="5"/>
        <v>2.025000000000001</v>
      </c>
      <c r="G13" s="21">
        <f t="shared" si="6"/>
        <v>387.269999999999</v>
      </c>
      <c r="H13" s="22">
        <f t="shared" si="7"/>
        <v>1.0039999999999698</v>
      </c>
      <c r="I13" s="16">
        <f t="shared" si="8"/>
        <v>10.075</v>
      </c>
      <c r="J13" s="21">
        <f t="shared" si="9"/>
        <v>387.76999999999856</v>
      </c>
      <c r="K13" s="22">
        <f t="shared" si="10"/>
        <v>1.5039999999999702</v>
      </c>
      <c r="L13" s="16">
        <f t="shared" si="11"/>
        <v>24.775</v>
      </c>
      <c r="M13" s="18">
        <f t="shared" si="12"/>
        <v>386.90000000000015</v>
      </c>
      <c r="N13" s="3">
        <v>1.5</v>
      </c>
      <c r="O13" s="19"/>
      <c r="P13" s="20">
        <f t="shared" si="13"/>
        <v>3.25</v>
      </c>
      <c r="Q13" s="3"/>
      <c r="R13" s="3"/>
      <c r="S13" s="3"/>
      <c r="T13" s="3"/>
    </row>
    <row r="14" spans="1:20" ht="16.5" customHeight="1">
      <c r="A14" s="21">
        <f t="shared" si="0"/>
        <v>386.2799999999999</v>
      </c>
      <c r="B14" s="22">
        <f t="shared" si="1"/>
        <v>0.013999999999969088</v>
      </c>
      <c r="C14" s="16">
        <f t="shared" si="2"/>
        <v>0.19999999999999998</v>
      </c>
      <c r="D14" s="21">
        <f t="shared" si="3"/>
        <v>386.77999999999946</v>
      </c>
      <c r="E14" s="22">
        <f t="shared" si="4"/>
        <v>0.5139999999999694</v>
      </c>
      <c r="F14" s="16">
        <f t="shared" si="5"/>
        <v>2.100000000000001</v>
      </c>
      <c r="G14" s="21">
        <f t="shared" si="6"/>
        <v>387.279999999999</v>
      </c>
      <c r="H14" s="22">
        <f t="shared" si="7"/>
        <v>1.0139999999999698</v>
      </c>
      <c r="I14" s="16">
        <f t="shared" si="8"/>
        <v>10.299999999999999</v>
      </c>
      <c r="J14" s="21">
        <f t="shared" si="9"/>
        <v>387.77999999999855</v>
      </c>
      <c r="K14" s="22">
        <f t="shared" si="10"/>
        <v>1.5139999999999703</v>
      </c>
      <c r="L14" s="16">
        <f t="shared" si="11"/>
        <v>25.099999999999998</v>
      </c>
      <c r="M14" s="18">
        <f t="shared" si="12"/>
        <v>387.00000000000017</v>
      </c>
      <c r="N14" s="3">
        <v>1.75</v>
      </c>
      <c r="O14" s="19"/>
      <c r="P14" s="20">
        <f t="shared" si="13"/>
        <v>4.75</v>
      </c>
      <c r="Q14" s="3"/>
      <c r="R14" s="3"/>
      <c r="S14" s="3"/>
      <c r="T14" s="3"/>
    </row>
    <row r="15" spans="1:20" ht="16.5" customHeight="1">
      <c r="A15" s="21">
        <f t="shared" si="0"/>
        <v>386.2899999999999</v>
      </c>
      <c r="B15" s="22">
        <f t="shared" si="1"/>
        <v>0.023999999999969088</v>
      </c>
      <c r="C15" s="16">
        <f t="shared" si="2"/>
        <v>0.22499999999999998</v>
      </c>
      <c r="D15" s="21">
        <f t="shared" si="3"/>
        <v>386.78999999999945</v>
      </c>
      <c r="E15" s="22">
        <f t="shared" si="4"/>
        <v>0.5239999999999694</v>
      </c>
      <c r="F15" s="16">
        <f t="shared" si="5"/>
        <v>2.175000000000001</v>
      </c>
      <c r="G15" s="21">
        <f t="shared" si="6"/>
        <v>387.289999999999</v>
      </c>
      <c r="H15" s="22">
        <f t="shared" si="7"/>
        <v>1.0239999999999698</v>
      </c>
      <c r="I15" s="16">
        <f t="shared" si="8"/>
        <v>10.524999999999999</v>
      </c>
      <c r="J15" s="21">
        <f t="shared" si="9"/>
        <v>387.78999999999854</v>
      </c>
      <c r="K15" s="22">
        <f t="shared" si="10"/>
        <v>1.5239999999999703</v>
      </c>
      <c r="L15" s="16">
        <f t="shared" si="11"/>
        <v>25.424999999999997</v>
      </c>
      <c r="M15" s="18">
        <f t="shared" si="12"/>
        <v>387.1000000000002</v>
      </c>
      <c r="N15" s="3">
        <v>2</v>
      </c>
      <c r="O15" s="19"/>
      <c r="P15" s="20">
        <f t="shared" si="13"/>
        <v>6.5</v>
      </c>
      <c r="Q15" s="3"/>
      <c r="R15" s="3"/>
      <c r="S15" s="3"/>
      <c r="T15" s="3"/>
    </row>
    <row r="16" spans="1:20" ht="16.5" customHeight="1">
      <c r="A16" s="23">
        <f t="shared" si="0"/>
        <v>386.2999999999999</v>
      </c>
      <c r="B16" s="24">
        <f t="shared" si="1"/>
        <v>0.03399999999996909</v>
      </c>
      <c r="C16" s="25">
        <f t="shared" si="2"/>
        <v>0.24999999999999997</v>
      </c>
      <c r="D16" s="23">
        <f t="shared" si="3"/>
        <v>386.79999999999944</v>
      </c>
      <c r="E16" s="24">
        <f t="shared" si="4"/>
        <v>0.5339999999999694</v>
      </c>
      <c r="F16" s="25">
        <f t="shared" si="5"/>
        <v>2.2500000000000013</v>
      </c>
      <c r="G16" s="23">
        <f t="shared" si="6"/>
        <v>387.299999999999</v>
      </c>
      <c r="H16" s="24">
        <f t="shared" si="7"/>
        <v>1.0339999999999698</v>
      </c>
      <c r="I16" s="17">
        <f t="shared" si="8"/>
        <v>10.749999999999998</v>
      </c>
      <c r="J16" s="23">
        <f t="shared" si="9"/>
        <v>387.79999999999853</v>
      </c>
      <c r="K16" s="24">
        <f t="shared" si="10"/>
        <v>1.5339999999999703</v>
      </c>
      <c r="L16" s="25">
        <f t="shared" si="11"/>
        <v>25.749999999999996</v>
      </c>
      <c r="M16" s="18">
        <f t="shared" si="12"/>
        <v>387.2000000000002</v>
      </c>
      <c r="N16" s="3">
        <v>2.25</v>
      </c>
      <c r="O16" s="19"/>
      <c r="P16" s="20">
        <f t="shared" si="13"/>
        <v>8.5</v>
      </c>
      <c r="Q16" s="3"/>
      <c r="R16" s="3"/>
      <c r="S16" s="3"/>
      <c r="T16" s="3"/>
    </row>
    <row r="17" spans="1:20" ht="16.5" customHeight="1">
      <c r="A17" s="26">
        <f t="shared" si="0"/>
        <v>386.3099999999999</v>
      </c>
      <c r="B17" s="27">
        <f t="shared" si="1"/>
        <v>0.04399999999996909</v>
      </c>
      <c r="C17" s="28">
        <f aca="true" t="shared" si="14" ref="C17:C26">+C16+$N$7/10</f>
        <v>0.27499999999999997</v>
      </c>
      <c r="D17" s="26">
        <f t="shared" si="3"/>
        <v>386.80999999999943</v>
      </c>
      <c r="E17" s="27">
        <f t="shared" si="4"/>
        <v>0.5439999999999694</v>
      </c>
      <c r="F17" s="28">
        <f aca="true" t="shared" si="15" ref="F17:F26">+F16+$N$12/10</f>
        <v>2.3500000000000014</v>
      </c>
      <c r="G17" s="26">
        <f t="shared" si="6"/>
        <v>387.309999999999</v>
      </c>
      <c r="H17" s="27">
        <f t="shared" si="7"/>
        <v>1.0439999999999698</v>
      </c>
      <c r="I17" s="29">
        <f aca="true" t="shared" si="16" ref="I17:I26">+I16+$N$17/10</f>
        <v>11.024999999999999</v>
      </c>
      <c r="J17" s="26">
        <f t="shared" si="9"/>
        <v>387.8099999999985</v>
      </c>
      <c r="K17" s="27">
        <f t="shared" si="10"/>
        <v>1.5439999999999703</v>
      </c>
      <c r="L17" s="29">
        <f aca="true" t="shared" si="17" ref="L17:L26">+L16+$N$22/10</f>
        <v>26.149999999999995</v>
      </c>
      <c r="M17" s="18">
        <f t="shared" si="12"/>
        <v>387.30000000000024</v>
      </c>
      <c r="N17" s="3">
        <v>2.75</v>
      </c>
      <c r="O17" s="19"/>
      <c r="P17" s="20">
        <f t="shared" si="13"/>
        <v>10.75</v>
      </c>
      <c r="Q17" s="3"/>
      <c r="R17" s="3"/>
      <c r="S17" s="3"/>
      <c r="T17" s="3"/>
    </row>
    <row r="18" spans="1:20" ht="16.5" customHeight="1">
      <c r="A18" s="21">
        <f t="shared" si="0"/>
        <v>386.3199999999999</v>
      </c>
      <c r="B18" s="22">
        <f t="shared" si="1"/>
        <v>0.053999999999969094</v>
      </c>
      <c r="C18" s="16">
        <f t="shared" si="14"/>
        <v>0.3</v>
      </c>
      <c r="D18" s="21">
        <f t="shared" si="3"/>
        <v>386.8199999999994</v>
      </c>
      <c r="E18" s="22">
        <f t="shared" si="4"/>
        <v>0.5539999999999694</v>
      </c>
      <c r="F18" s="16">
        <f t="shared" si="15"/>
        <v>2.4500000000000015</v>
      </c>
      <c r="G18" s="21">
        <f t="shared" si="6"/>
        <v>387.31999999999897</v>
      </c>
      <c r="H18" s="22">
        <f t="shared" si="7"/>
        <v>1.0539999999999698</v>
      </c>
      <c r="I18" s="16">
        <f t="shared" si="16"/>
        <v>11.299999999999999</v>
      </c>
      <c r="J18" s="21">
        <f t="shared" si="9"/>
        <v>387.8199999999985</v>
      </c>
      <c r="K18" s="22">
        <f t="shared" si="10"/>
        <v>1.5539999999999703</v>
      </c>
      <c r="L18" s="16">
        <f t="shared" si="17"/>
        <v>26.549999999999994</v>
      </c>
      <c r="M18" s="18">
        <f t="shared" si="12"/>
        <v>387.40000000000026</v>
      </c>
      <c r="N18" s="3">
        <v>2.75</v>
      </c>
      <c r="O18" s="19"/>
      <c r="P18" s="20">
        <f t="shared" si="13"/>
        <v>13.5</v>
      </c>
      <c r="Q18" s="3"/>
      <c r="R18" s="3"/>
      <c r="S18" s="3"/>
      <c r="T18" s="3"/>
    </row>
    <row r="19" spans="1:20" ht="16.5" customHeight="1">
      <c r="A19" s="21">
        <f t="shared" si="0"/>
        <v>386.32999999999987</v>
      </c>
      <c r="B19" s="22">
        <f t="shared" si="1"/>
        <v>0.0639999999999691</v>
      </c>
      <c r="C19" s="16">
        <f t="shared" si="14"/>
        <v>0.325</v>
      </c>
      <c r="D19" s="21">
        <f t="shared" si="3"/>
        <v>386.8299999999994</v>
      </c>
      <c r="E19" s="22">
        <f t="shared" si="4"/>
        <v>0.5639999999999694</v>
      </c>
      <c r="F19" s="16">
        <f t="shared" si="15"/>
        <v>2.5500000000000016</v>
      </c>
      <c r="G19" s="21">
        <f t="shared" si="6"/>
        <v>387.32999999999896</v>
      </c>
      <c r="H19" s="22">
        <f t="shared" si="7"/>
        <v>1.0639999999999699</v>
      </c>
      <c r="I19" s="16">
        <f t="shared" si="16"/>
        <v>11.575</v>
      </c>
      <c r="J19" s="21">
        <f t="shared" si="9"/>
        <v>387.8299999999985</v>
      </c>
      <c r="K19" s="22">
        <f t="shared" si="10"/>
        <v>1.5639999999999703</v>
      </c>
      <c r="L19" s="16">
        <f t="shared" si="17"/>
        <v>26.949999999999992</v>
      </c>
      <c r="M19" s="18">
        <f t="shared" si="12"/>
        <v>387.5000000000003</v>
      </c>
      <c r="N19" s="3">
        <v>3</v>
      </c>
      <c r="O19" s="19"/>
      <c r="P19" s="20">
        <f t="shared" si="13"/>
        <v>16.25</v>
      </c>
      <c r="Q19" s="3"/>
      <c r="R19" s="3"/>
      <c r="S19" s="3"/>
      <c r="T19" s="3"/>
    </row>
    <row r="20" spans="1:20" ht="16.5" customHeight="1">
      <c r="A20" s="21">
        <f t="shared" si="0"/>
        <v>386.33999999999986</v>
      </c>
      <c r="B20" s="22">
        <f t="shared" si="1"/>
        <v>0.07399999999996909</v>
      </c>
      <c r="C20" s="16">
        <f t="shared" si="14"/>
        <v>0.35000000000000003</v>
      </c>
      <c r="D20" s="21">
        <f t="shared" si="3"/>
        <v>386.8399999999994</v>
      </c>
      <c r="E20" s="22">
        <f t="shared" si="4"/>
        <v>0.5739999999999694</v>
      </c>
      <c r="F20" s="16">
        <f t="shared" si="15"/>
        <v>2.6500000000000017</v>
      </c>
      <c r="G20" s="21">
        <f t="shared" si="6"/>
        <v>387.33999999999895</v>
      </c>
      <c r="H20" s="22">
        <f t="shared" si="7"/>
        <v>1.0739999999999699</v>
      </c>
      <c r="I20" s="16">
        <f t="shared" si="16"/>
        <v>11.85</v>
      </c>
      <c r="J20" s="21">
        <f t="shared" si="9"/>
        <v>387.8399999999985</v>
      </c>
      <c r="K20" s="22">
        <f t="shared" si="10"/>
        <v>1.5739999999999703</v>
      </c>
      <c r="L20" s="16">
        <f t="shared" si="17"/>
        <v>27.34999999999999</v>
      </c>
      <c r="M20" s="18">
        <f t="shared" si="12"/>
        <v>387.6000000000003</v>
      </c>
      <c r="N20" s="3">
        <v>3.25</v>
      </c>
      <c r="O20" s="19"/>
      <c r="P20" s="20">
        <f t="shared" si="13"/>
        <v>19.25</v>
      </c>
      <c r="Q20" s="3"/>
      <c r="R20" s="3"/>
      <c r="S20" s="3"/>
      <c r="T20" s="3"/>
    </row>
    <row r="21" spans="1:20" ht="16.5" customHeight="1">
      <c r="A21" s="21">
        <f t="shared" si="0"/>
        <v>386.34999999999985</v>
      </c>
      <c r="B21" s="22">
        <f t="shared" si="1"/>
        <v>0.08399999999996909</v>
      </c>
      <c r="C21" s="16">
        <f t="shared" si="14"/>
        <v>0.37500000000000006</v>
      </c>
      <c r="D21" s="21">
        <f t="shared" si="3"/>
        <v>386.8499999999994</v>
      </c>
      <c r="E21" s="22">
        <f t="shared" si="4"/>
        <v>0.5839999999999694</v>
      </c>
      <c r="F21" s="16">
        <f t="shared" si="15"/>
        <v>2.7500000000000018</v>
      </c>
      <c r="G21" s="21">
        <f t="shared" si="6"/>
        <v>387.34999999999894</v>
      </c>
      <c r="H21" s="22">
        <f t="shared" si="7"/>
        <v>1.0839999999999699</v>
      </c>
      <c r="I21" s="16">
        <f t="shared" si="16"/>
        <v>12.125</v>
      </c>
      <c r="J21" s="21">
        <f t="shared" si="9"/>
        <v>387.8499999999985</v>
      </c>
      <c r="K21" s="22">
        <f t="shared" si="10"/>
        <v>1.5839999999999703</v>
      </c>
      <c r="L21" s="16">
        <f t="shared" si="17"/>
        <v>27.74999999999999</v>
      </c>
      <c r="M21" s="18">
        <f t="shared" si="12"/>
        <v>387.70000000000033</v>
      </c>
      <c r="N21" s="3">
        <v>3.25</v>
      </c>
      <c r="O21" s="19"/>
      <c r="P21" s="20">
        <f t="shared" si="13"/>
        <v>22.5</v>
      </c>
      <c r="Q21" s="3"/>
      <c r="R21" s="3"/>
      <c r="S21" s="3"/>
      <c r="T21" s="3"/>
    </row>
    <row r="22" spans="1:20" ht="16.5" customHeight="1">
      <c r="A22" s="21">
        <f t="shared" si="0"/>
        <v>386.35999999999984</v>
      </c>
      <c r="B22" s="22">
        <f t="shared" si="1"/>
        <v>0.09399999999996908</v>
      </c>
      <c r="C22" s="16">
        <f t="shared" si="14"/>
        <v>0.4000000000000001</v>
      </c>
      <c r="D22" s="21">
        <f t="shared" si="3"/>
        <v>386.8599999999994</v>
      </c>
      <c r="E22" s="22">
        <f t="shared" si="4"/>
        <v>0.5939999999999694</v>
      </c>
      <c r="F22" s="16">
        <f t="shared" si="15"/>
        <v>2.850000000000002</v>
      </c>
      <c r="G22" s="21">
        <f t="shared" si="6"/>
        <v>387.35999999999893</v>
      </c>
      <c r="H22" s="22">
        <f t="shared" si="7"/>
        <v>1.0939999999999699</v>
      </c>
      <c r="I22" s="16">
        <f t="shared" si="16"/>
        <v>12.4</v>
      </c>
      <c r="J22" s="21">
        <f t="shared" si="9"/>
        <v>387.8599999999985</v>
      </c>
      <c r="K22" s="22">
        <f t="shared" si="10"/>
        <v>1.5939999999999703</v>
      </c>
      <c r="L22" s="16">
        <f t="shared" si="17"/>
        <v>28.149999999999988</v>
      </c>
      <c r="M22" s="18">
        <f t="shared" si="12"/>
        <v>387.80000000000035</v>
      </c>
      <c r="N22" s="3">
        <v>4</v>
      </c>
      <c r="O22" s="19"/>
      <c r="P22" s="20">
        <f t="shared" si="13"/>
        <v>25.75</v>
      </c>
      <c r="Q22" s="3"/>
      <c r="R22" s="3"/>
      <c r="S22" s="3"/>
      <c r="T22" s="3"/>
    </row>
    <row r="23" spans="1:20" ht="16.5" customHeight="1">
      <c r="A23" s="21">
        <f t="shared" si="0"/>
        <v>386.36999999999983</v>
      </c>
      <c r="B23" s="22">
        <f t="shared" si="1"/>
        <v>0.10399999999996908</v>
      </c>
      <c r="C23" s="16">
        <f t="shared" si="14"/>
        <v>0.4250000000000001</v>
      </c>
      <c r="D23" s="21">
        <f t="shared" si="3"/>
        <v>386.8699999999994</v>
      </c>
      <c r="E23" s="22">
        <f t="shared" si="4"/>
        <v>0.6039999999999695</v>
      </c>
      <c r="F23" s="16">
        <f t="shared" si="15"/>
        <v>2.950000000000002</v>
      </c>
      <c r="G23" s="21">
        <f t="shared" si="6"/>
        <v>387.3699999999989</v>
      </c>
      <c r="H23" s="22">
        <f t="shared" si="7"/>
        <v>1.10399999999997</v>
      </c>
      <c r="I23" s="16">
        <f t="shared" si="16"/>
        <v>12.675</v>
      </c>
      <c r="J23" s="21">
        <f t="shared" si="9"/>
        <v>387.86999999999847</v>
      </c>
      <c r="K23" s="22">
        <f t="shared" si="10"/>
        <v>1.6039999999999703</v>
      </c>
      <c r="L23" s="16">
        <f t="shared" si="17"/>
        <v>28.549999999999986</v>
      </c>
      <c r="M23" s="18">
        <f t="shared" si="12"/>
        <v>387.9000000000004</v>
      </c>
      <c r="N23" s="3">
        <v>4</v>
      </c>
      <c r="O23" s="19"/>
      <c r="P23" s="20">
        <f t="shared" si="13"/>
        <v>29.75</v>
      </c>
      <c r="Q23" s="3"/>
      <c r="R23" s="3"/>
      <c r="S23" s="3"/>
      <c r="T23" s="3"/>
    </row>
    <row r="24" spans="1:20" ht="16.5" customHeight="1">
      <c r="A24" s="21">
        <f t="shared" si="0"/>
        <v>386.3799999999998</v>
      </c>
      <c r="B24" s="22">
        <f t="shared" si="1"/>
        <v>0.11399999999996907</v>
      </c>
      <c r="C24" s="16">
        <f t="shared" si="14"/>
        <v>0.4500000000000001</v>
      </c>
      <c r="D24" s="21">
        <f t="shared" si="3"/>
        <v>386.87999999999937</v>
      </c>
      <c r="E24" s="22">
        <f t="shared" si="4"/>
        <v>0.6139999999999695</v>
      </c>
      <c r="F24" s="16">
        <f t="shared" si="15"/>
        <v>3.050000000000002</v>
      </c>
      <c r="G24" s="21">
        <f t="shared" si="6"/>
        <v>387.3799999999989</v>
      </c>
      <c r="H24" s="22">
        <f t="shared" si="7"/>
        <v>1.11399999999997</v>
      </c>
      <c r="I24" s="16">
        <f t="shared" si="16"/>
        <v>12.950000000000001</v>
      </c>
      <c r="J24" s="21">
        <f t="shared" si="9"/>
        <v>387.87999999999846</v>
      </c>
      <c r="K24" s="22">
        <f t="shared" si="10"/>
        <v>1.6139999999999703</v>
      </c>
      <c r="L24" s="16">
        <f t="shared" si="17"/>
        <v>28.949999999999985</v>
      </c>
      <c r="M24" s="18">
        <f t="shared" si="12"/>
        <v>388.0000000000004</v>
      </c>
      <c r="N24" s="3">
        <v>4</v>
      </c>
      <c r="O24" s="19"/>
      <c r="P24" s="20">
        <f t="shared" si="13"/>
        <v>33.75</v>
      </c>
      <c r="Q24" s="3"/>
      <c r="R24" s="3"/>
      <c r="S24" s="3"/>
      <c r="T24" s="3"/>
    </row>
    <row r="25" spans="1:20" ht="16.5" customHeight="1">
      <c r="A25" s="21">
        <f t="shared" si="0"/>
        <v>386.3899999999998</v>
      </c>
      <c r="B25" s="22">
        <f t="shared" si="1"/>
        <v>0.12399999999996907</v>
      </c>
      <c r="C25" s="16">
        <f t="shared" si="14"/>
        <v>0.47500000000000014</v>
      </c>
      <c r="D25" s="21">
        <f t="shared" si="3"/>
        <v>386.88999999999936</v>
      </c>
      <c r="E25" s="22">
        <f t="shared" si="4"/>
        <v>0.6239999999999695</v>
      </c>
      <c r="F25" s="16">
        <f t="shared" si="15"/>
        <v>3.150000000000002</v>
      </c>
      <c r="G25" s="21">
        <f t="shared" si="6"/>
        <v>387.3899999999989</v>
      </c>
      <c r="H25" s="22">
        <f t="shared" si="7"/>
        <v>1.12399999999997</v>
      </c>
      <c r="I25" s="16">
        <f t="shared" si="16"/>
        <v>13.225000000000001</v>
      </c>
      <c r="J25" s="21">
        <f t="shared" si="9"/>
        <v>387.88999999999845</v>
      </c>
      <c r="K25" s="22">
        <f t="shared" si="10"/>
        <v>1.6239999999999704</v>
      </c>
      <c r="L25" s="16">
        <f t="shared" si="17"/>
        <v>29.349999999999984</v>
      </c>
      <c r="M25" s="18">
        <f t="shared" si="12"/>
        <v>388.1000000000004</v>
      </c>
      <c r="N25" s="3">
        <v>4.5</v>
      </c>
      <c r="O25" s="19"/>
      <c r="P25" s="20">
        <f t="shared" si="13"/>
        <v>37.75</v>
      </c>
      <c r="Q25" s="3"/>
      <c r="R25" s="3"/>
      <c r="S25" s="3"/>
      <c r="T25" s="3"/>
    </row>
    <row r="26" spans="1:20" ht="16.5" customHeight="1">
      <c r="A26" s="23">
        <f t="shared" si="0"/>
        <v>386.3999999999998</v>
      </c>
      <c r="B26" s="24">
        <f t="shared" si="1"/>
        <v>0.13399999999996906</v>
      </c>
      <c r="C26" s="25">
        <f t="shared" si="14"/>
        <v>0.5000000000000001</v>
      </c>
      <c r="D26" s="23">
        <f t="shared" si="3"/>
        <v>386.89999999999935</v>
      </c>
      <c r="E26" s="24">
        <f t="shared" si="4"/>
        <v>0.6339999999999695</v>
      </c>
      <c r="F26" s="25">
        <f t="shared" si="15"/>
        <v>3.250000000000002</v>
      </c>
      <c r="G26" s="23">
        <f t="shared" si="6"/>
        <v>387.3999999999989</v>
      </c>
      <c r="H26" s="24">
        <f t="shared" si="7"/>
        <v>1.13399999999997</v>
      </c>
      <c r="I26" s="25">
        <f t="shared" si="16"/>
        <v>13.500000000000002</v>
      </c>
      <c r="J26" s="23">
        <f t="shared" si="9"/>
        <v>387.89999999999844</v>
      </c>
      <c r="K26" s="24">
        <f t="shared" si="10"/>
        <v>1.6339999999999704</v>
      </c>
      <c r="L26" s="25">
        <f t="shared" si="17"/>
        <v>29.749999999999982</v>
      </c>
      <c r="M26" s="18">
        <f t="shared" si="12"/>
        <v>388.20000000000044</v>
      </c>
      <c r="N26" s="3">
        <v>4.75</v>
      </c>
      <c r="O26" s="19"/>
      <c r="P26" s="20">
        <f t="shared" si="13"/>
        <v>42.25</v>
      </c>
      <c r="Q26" s="3"/>
      <c r="R26" s="3"/>
      <c r="S26" s="3"/>
      <c r="T26" s="3"/>
    </row>
    <row r="27" spans="1:20" ht="16.5" customHeight="1">
      <c r="A27" s="26">
        <f t="shared" si="0"/>
        <v>386.4099999999998</v>
      </c>
      <c r="B27" s="27">
        <f t="shared" si="1"/>
        <v>0.14399999999996907</v>
      </c>
      <c r="C27" s="28">
        <f aca="true" t="shared" si="18" ref="C27:C36">+C26+$N$8/10</f>
        <v>0.5250000000000001</v>
      </c>
      <c r="D27" s="26">
        <f t="shared" si="3"/>
        <v>386.90999999999934</v>
      </c>
      <c r="E27" s="27">
        <f t="shared" si="4"/>
        <v>0.6439999999999695</v>
      </c>
      <c r="F27" s="28">
        <f aca="true" t="shared" si="19" ref="F27:F36">+F26+$N$13/10</f>
        <v>3.400000000000002</v>
      </c>
      <c r="G27" s="26">
        <f t="shared" si="6"/>
        <v>387.4099999999989</v>
      </c>
      <c r="H27" s="27">
        <f t="shared" si="7"/>
        <v>1.14399999999997</v>
      </c>
      <c r="I27" s="29">
        <f aca="true" t="shared" si="20" ref="I27:I36">+I26+$N$18/10</f>
        <v>13.775000000000002</v>
      </c>
      <c r="J27" s="26">
        <f t="shared" si="9"/>
        <v>387.90999999999843</v>
      </c>
      <c r="K27" s="27">
        <f t="shared" si="10"/>
        <v>1.6439999999999704</v>
      </c>
      <c r="L27" s="29">
        <f aca="true" t="shared" si="21" ref="L27:L36">+L26+$N$23/10</f>
        <v>30.14999999999998</v>
      </c>
      <c r="M27" s="18">
        <f t="shared" si="12"/>
        <v>388.30000000000047</v>
      </c>
      <c r="N27" s="3">
        <v>5</v>
      </c>
      <c r="O27" s="19"/>
      <c r="P27" s="20">
        <f t="shared" si="13"/>
        <v>47</v>
      </c>
      <c r="Q27" s="3"/>
      <c r="R27" s="3"/>
      <c r="S27" s="3"/>
      <c r="T27" s="3"/>
    </row>
    <row r="28" spans="1:20" ht="16.5" customHeight="1">
      <c r="A28" s="21">
        <f t="shared" si="0"/>
        <v>386.4199999999998</v>
      </c>
      <c r="B28" s="22">
        <f t="shared" si="1"/>
        <v>0.15399999999996908</v>
      </c>
      <c r="C28" s="16">
        <f t="shared" si="18"/>
        <v>0.5500000000000002</v>
      </c>
      <c r="D28" s="21">
        <f t="shared" si="3"/>
        <v>386.91999999999933</v>
      </c>
      <c r="E28" s="22">
        <f t="shared" si="4"/>
        <v>0.6539999999999695</v>
      </c>
      <c r="F28" s="16">
        <f t="shared" si="19"/>
        <v>3.550000000000002</v>
      </c>
      <c r="G28" s="21">
        <f t="shared" si="6"/>
        <v>387.4199999999989</v>
      </c>
      <c r="H28" s="22">
        <f t="shared" si="7"/>
        <v>1.15399999999997</v>
      </c>
      <c r="I28" s="16">
        <f t="shared" si="20"/>
        <v>14.050000000000002</v>
      </c>
      <c r="J28" s="21">
        <f t="shared" si="9"/>
        <v>387.9199999999984</v>
      </c>
      <c r="K28" s="22">
        <f t="shared" si="10"/>
        <v>1.6539999999999704</v>
      </c>
      <c r="L28" s="16">
        <f t="shared" si="21"/>
        <v>30.54999999999998</v>
      </c>
      <c r="M28" s="18">
        <f t="shared" si="12"/>
        <v>388.4000000000005</v>
      </c>
      <c r="N28" s="3">
        <v>5.25</v>
      </c>
      <c r="O28" s="19"/>
      <c r="P28" s="20">
        <f t="shared" si="13"/>
        <v>52</v>
      </c>
      <c r="Q28" s="3"/>
      <c r="R28" s="3"/>
      <c r="S28" s="3"/>
      <c r="T28" s="3"/>
    </row>
    <row r="29" spans="1:20" ht="16.5" customHeight="1">
      <c r="A29" s="21">
        <f t="shared" si="0"/>
        <v>386.4299999999998</v>
      </c>
      <c r="B29" s="22">
        <f t="shared" si="1"/>
        <v>0.1639999999999691</v>
      </c>
      <c r="C29" s="16">
        <f t="shared" si="18"/>
        <v>0.5750000000000002</v>
      </c>
      <c r="D29" s="21">
        <f t="shared" si="3"/>
        <v>386.9299999999993</v>
      </c>
      <c r="E29" s="22">
        <f t="shared" si="4"/>
        <v>0.6639999999999695</v>
      </c>
      <c r="F29" s="16">
        <f t="shared" si="19"/>
        <v>3.700000000000002</v>
      </c>
      <c r="G29" s="21">
        <f t="shared" si="6"/>
        <v>387.42999999999887</v>
      </c>
      <c r="H29" s="22">
        <f t="shared" si="7"/>
        <v>1.16399999999997</v>
      </c>
      <c r="I29" s="16">
        <f t="shared" si="20"/>
        <v>14.325000000000003</v>
      </c>
      <c r="J29" s="21">
        <f t="shared" si="9"/>
        <v>387.9299999999984</v>
      </c>
      <c r="K29" s="22">
        <f t="shared" si="10"/>
        <v>1.6639999999999704</v>
      </c>
      <c r="L29" s="16">
        <f t="shared" si="21"/>
        <v>30.949999999999978</v>
      </c>
      <c r="M29" s="18">
        <f t="shared" si="12"/>
        <v>388.5000000000005</v>
      </c>
      <c r="N29" s="3">
        <v>5.5</v>
      </c>
      <c r="O29" s="19"/>
      <c r="P29" s="20">
        <f t="shared" si="13"/>
        <v>57.25</v>
      </c>
      <c r="Q29" s="3"/>
      <c r="R29" s="3"/>
      <c r="S29" s="3"/>
      <c r="T29" s="3"/>
    </row>
    <row r="30" spans="1:20" ht="16.5" customHeight="1">
      <c r="A30" s="21">
        <f t="shared" si="0"/>
        <v>386.43999999999977</v>
      </c>
      <c r="B30" s="22">
        <f t="shared" si="1"/>
        <v>0.1739999999999691</v>
      </c>
      <c r="C30" s="16">
        <f t="shared" si="18"/>
        <v>0.6000000000000002</v>
      </c>
      <c r="D30" s="21">
        <f t="shared" si="3"/>
        <v>386.9399999999993</v>
      </c>
      <c r="E30" s="22">
        <f t="shared" si="4"/>
        <v>0.6739999999999695</v>
      </c>
      <c r="F30" s="16">
        <f t="shared" si="19"/>
        <v>3.850000000000002</v>
      </c>
      <c r="G30" s="21">
        <f t="shared" si="6"/>
        <v>387.43999999999886</v>
      </c>
      <c r="H30" s="22">
        <f t="shared" si="7"/>
        <v>1.17399999999997</v>
      </c>
      <c r="I30" s="16">
        <f t="shared" si="20"/>
        <v>14.600000000000003</v>
      </c>
      <c r="J30" s="21">
        <f t="shared" si="9"/>
        <v>387.9399999999984</v>
      </c>
      <c r="K30" s="22">
        <f t="shared" si="10"/>
        <v>1.6739999999999704</v>
      </c>
      <c r="L30" s="16">
        <f t="shared" si="21"/>
        <v>31.349999999999977</v>
      </c>
      <c r="M30" s="18">
        <f t="shared" si="12"/>
        <v>388.60000000000053</v>
      </c>
      <c r="N30" s="3">
        <v>5.5</v>
      </c>
      <c r="O30" s="19"/>
      <c r="P30" s="20">
        <f t="shared" si="13"/>
        <v>62.75</v>
      </c>
      <c r="Q30" s="3"/>
      <c r="R30" s="3"/>
      <c r="S30" s="3"/>
      <c r="T30" s="3"/>
    </row>
    <row r="31" spans="1:20" ht="16.5" customHeight="1">
      <c r="A31" s="21">
        <f t="shared" si="0"/>
        <v>386.44999999999976</v>
      </c>
      <c r="B31" s="22">
        <f t="shared" si="1"/>
        <v>0.1839999999999691</v>
      </c>
      <c r="C31" s="16">
        <f t="shared" si="18"/>
        <v>0.6250000000000002</v>
      </c>
      <c r="D31" s="21">
        <f t="shared" si="3"/>
        <v>386.9499999999993</v>
      </c>
      <c r="E31" s="22">
        <f t="shared" si="4"/>
        <v>0.6839999999999695</v>
      </c>
      <c r="F31" s="16">
        <f t="shared" si="19"/>
        <v>4.000000000000002</v>
      </c>
      <c r="G31" s="21">
        <f t="shared" si="6"/>
        <v>387.44999999999885</v>
      </c>
      <c r="H31" s="22">
        <f t="shared" si="7"/>
        <v>1.18399999999997</v>
      </c>
      <c r="I31" s="16">
        <f t="shared" si="20"/>
        <v>14.875000000000004</v>
      </c>
      <c r="J31" s="21">
        <f t="shared" si="9"/>
        <v>387.9499999999984</v>
      </c>
      <c r="K31" s="22">
        <f t="shared" si="10"/>
        <v>1.6839999999999704</v>
      </c>
      <c r="L31" s="16">
        <f t="shared" si="21"/>
        <v>31.749999999999975</v>
      </c>
      <c r="M31" s="18">
        <f t="shared" si="12"/>
        <v>388.70000000000056</v>
      </c>
      <c r="N31" s="3">
        <v>6</v>
      </c>
      <c r="O31" s="19"/>
      <c r="P31" s="20">
        <f t="shared" si="13"/>
        <v>68.25</v>
      </c>
      <c r="Q31" s="3"/>
      <c r="R31" s="3"/>
      <c r="S31" s="3"/>
      <c r="T31" s="3"/>
    </row>
    <row r="32" spans="1:20" ht="16.5" customHeight="1">
      <c r="A32" s="21">
        <f t="shared" si="0"/>
        <v>386.45999999999975</v>
      </c>
      <c r="B32" s="22">
        <f t="shared" si="1"/>
        <v>0.1939999999999691</v>
      </c>
      <c r="C32" s="16">
        <f t="shared" si="18"/>
        <v>0.6500000000000002</v>
      </c>
      <c r="D32" s="21">
        <f t="shared" si="3"/>
        <v>386.9599999999993</v>
      </c>
      <c r="E32" s="22">
        <f t="shared" si="4"/>
        <v>0.6939999999999695</v>
      </c>
      <c r="F32" s="16">
        <f t="shared" si="19"/>
        <v>4.150000000000002</v>
      </c>
      <c r="G32" s="21">
        <f t="shared" si="6"/>
        <v>387.45999999999884</v>
      </c>
      <c r="H32" s="22">
        <f t="shared" si="7"/>
        <v>1.19399999999997</v>
      </c>
      <c r="I32" s="16">
        <f t="shared" si="20"/>
        <v>15.150000000000004</v>
      </c>
      <c r="J32" s="21">
        <f t="shared" si="9"/>
        <v>387.9599999999984</v>
      </c>
      <c r="K32" s="22">
        <f t="shared" si="10"/>
        <v>1.6939999999999704</v>
      </c>
      <c r="L32" s="16">
        <f t="shared" si="21"/>
        <v>32.14999999999998</v>
      </c>
      <c r="M32" s="18">
        <f t="shared" si="12"/>
        <v>388.8000000000006</v>
      </c>
      <c r="N32" s="3">
        <v>6</v>
      </c>
      <c r="O32" s="19"/>
      <c r="P32" s="20">
        <f t="shared" si="13"/>
        <v>74.25</v>
      </c>
      <c r="Q32" s="3"/>
      <c r="R32" s="3"/>
      <c r="S32" s="3"/>
      <c r="T32" s="3"/>
    </row>
    <row r="33" spans="1:20" ht="16.5" customHeight="1">
      <c r="A33" s="21">
        <f t="shared" si="0"/>
        <v>386.46999999999974</v>
      </c>
      <c r="B33" s="22">
        <f t="shared" si="1"/>
        <v>0.20399999999996912</v>
      </c>
      <c r="C33" s="16">
        <f t="shared" si="18"/>
        <v>0.6750000000000003</v>
      </c>
      <c r="D33" s="21">
        <f t="shared" si="3"/>
        <v>386.9699999999993</v>
      </c>
      <c r="E33" s="22">
        <f t="shared" si="4"/>
        <v>0.7039999999999695</v>
      </c>
      <c r="F33" s="16">
        <f t="shared" si="19"/>
        <v>4.3000000000000025</v>
      </c>
      <c r="G33" s="21">
        <f t="shared" si="6"/>
        <v>387.46999999999883</v>
      </c>
      <c r="H33" s="22">
        <f t="shared" si="7"/>
        <v>1.20399999999997</v>
      </c>
      <c r="I33" s="16">
        <f t="shared" si="20"/>
        <v>15.425000000000004</v>
      </c>
      <c r="J33" s="21">
        <f t="shared" si="9"/>
        <v>387.9699999999984</v>
      </c>
      <c r="K33" s="22">
        <f t="shared" si="10"/>
        <v>1.7039999999999704</v>
      </c>
      <c r="L33" s="16">
        <f t="shared" si="21"/>
        <v>32.549999999999976</v>
      </c>
      <c r="M33" s="18">
        <f t="shared" si="12"/>
        <v>388.9000000000006</v>
      </c>
      <c r="N33" s="3">
        <v>6</v>
      </c>
      <c r="O33" s="19"/>
      <c r="P33" s="20">
        <f t="shared" si="13"/>
        <v>80.25</v>
      </c>
      <c r="Q33" s="3"/>
      <c r="R33" s="3"/>
      <c r="S33" s="3"/>
      <c r="T33" s="3"/>
    </row>
    <row r="34" spans="1:20" ht="16.5" customHeight="1">
      <c r="A34" s="21">
        <f t="shared" si="0"/>
        <v>386.47999999999973</v>
      </c>
      <c r="B34" s="22">
        <f t="shared" si="1"/>
        <v>0.21399999999996913</v>
      </c>
      <c r="C34" s="16">
        <f t="shared" si="18"/>
        <v>0.7000000000000003</v>
      </c>
      <c r="D34" s="21">
        <f t="shared" si="3"/>
        <v>386.9799999999993</v>
      </c>
      <c r="E34" s="22">
        <f t="shared" si="4"/>
        <v>0.7139999999999695</v>
      </c>
      <c r="F34" s="16">
        <f t="shared" si="19"/>
        <v>4.450000000000003</v>
      </c>
      <c r="G34" s="21">
        <f t="shared" si="6"/>
        <v>387.4799999999988</v>
      </c>
      <c r="H34" s="22">
        <f t="shared" si="7"/>
        <v>1.21399999999997</v>
      </c>
      <c r="I34" s="16">
        <f t="shared" si="20"/>
        <v>15.700000000000005</v>
      </c>
      <c r="J34" s="21">
        <f t="shared" si="9"/>
        <v>387.97999999999837</v>
      </c>
      <c r="K34" s="22">
        <f t="shared" si="10"/>
        <v>1.7139999999999704</v>
      </c>
      <c r="L34" s="16">
        <f t="shared" si="21"/>
        <v>32.949999999999974</v>
      </c>
      <c r="M34" s="18">
        <f t="shared" si="12"/>
        <v>389.0000000000006</v>
      </c>
      <c r="N34" s="3">
        <v>6</v>
      </c>
      <c r="O34" s="19"/>
      <c r="P34" s="20">
        <f t="shared" si="13"/>
        <v>86.25</v>
      </c>
      <c r="Q34" s="3"/>
      <c r="R34" s="3"/>
      <c r="S34" s="3"/>
      <c r="T34" s="3"/>
    </row>
    <row r="35" spans="1:20" ht="16.5" customHeight="1">
      <c r="A35" s="21">
        <f t="shared" si="0"/>
        <v>386.4899999999997</v>
      </c>
      <c r="B35" s="22">
        <f t="shared" si="1"/>
        <v>0.22399999999996914</v>
      </c>
      <c r="C35" s="16">
        <f t="shared" si="18"/>
        <v>0.7250000000000003</v>
      </c>
      <c r="D35" s="21">
        <f t="shared" si="3"/>
        <v>386.98999999999927</v>
      </c>
      <c r="E35" s="22">
        <f t="shared" si="4"/>
        <v>0.7239999999999696</v>
      </c>
      <c r="F35" s="16">
        <f t="shared" si="19"/>
        <v>4.600000000000003</v>
      </c>
      <c r="G35" s="21">
        <f t="shared" si="6"/>
        <v>387.4899999999988</v>
      </c>
      <c r="H35" s="22">
        <f t="shared" si="7"/>
        <v>1.22399999999997</v>
      </c>
      <c r="I35" s="16">
        <f t="shared" si="20"/>
        <v>15.975000000000005</v>
      </c>
      <c r="J35" s="21">
        <f t="shared" si="9"/>
        <v>387.98999999999836</v>
      </c>
      <c r="K35" s="22">
        <f t="shared" si="10"/>
        <v>1.7239999999999704</v>
      </c>
      <c r="L35" s="16">
        <f t="shared" si="21"/>
        <v>33.34999999999997</v>
      </c>
      <c r="M35" s="18">
        <f t="shared" si="12"/>
        <v>389.10000000000065</v>
      </c>
      <c r="N35" s="3">
        <v>6.5</v>
      </c>
      <c r="O35" s="19"/>
      <c r="P35" s="20">
        <f t="shared" si="13"/>
        <v>92.25</v>
      </c>
      <c r="Q35" s="3"/>
      <c r="R35" s="3"/>
      <c r="S35" s="3"/>
      <c r="T35" s="3"/>
    </row>
    <row r="36" spans="1:20" ht="16.5" customHeight="1">
      <c r="A36" s="23">
        <f t="shared" si="0"/>
        <v>386.4999999999997</v>
      </c>
      <c r="B36" s="24">
        <f t="shared" si="1"/>
        <v>0.23399999999996915</v>
      </c>
      <c r="C36" s="25">
        <f t="shared" si="18"/>
        <v>0.7500000000000003</v>
      </c>
      <c r="D36" s="23">
        <f t="shared" si="3"/>
        <v>386.99999999999926</v>
      </c>
      <c r="E36" s="24">
        <f t="shared" si="4"/>
        <v>0.7339999999999696</v>
      </c>
      <c r="F36" s="25">
        <f t="shared" si="19"/>
        <v>4.7500000000000036</v>
      </c>
      <c r="G36" s="23">
        <f t="shared" si="6"/>
        <v>387.4999999999988</v>
      </c>
      <c r="H36" s="24">
        <f t="shared" si="7"/>
        <v>1.23399999999997</v>
      </c>
      <c r="I36" s="25">
        <f t="shared" si="20"/>
        <v>16.250000000000004</v>
      </c>
      <c r="J36" s="23">
        <f t="shared" si="9"/>
        <v>387.99999999999835</v>
      </c>
      <c r="K36" s="24">
        <f t="shared" si="10"/>
        <v>1.7339999999999705</v>
      </c>
      <c r="L36" s="25">
        <f t="shared" si="21"/>
        <v>33.74999999999997</v>
      </c>
      <c r="M36" s="18">
        <f t="shared" si="12"/>
        <v>389.20000000000067</v>
      </c>
      <c r="N36" s="3">
        <v>6.5</v>
      </c>
      <c r="O36" s="19"/>
      <c r="P36" s="20">
        <f t="shared" si="13"/>
        <v>98.75</v>
      </c>
      <c r="Q36" s="3"/>
      <c r="R36" s="3"/>
      <c r="S36" s="3"/>
      <c r="T36" s="3"/>
    </row>
    <row r="37" spans="1:20" ht="16.5" customHeight="1">
      <c r="A37" s="26">
        <f t="shared" si="0"/>
        <v>386.5099999999997</v>
      </c>
      <c r="B37" s="27">
        <f t="shared" si="1"/>
        <v>0.24399999999996916</v>
      </c>
      <c r="C37" s="28">
        <f aca="true" t="shared" si="22" ref="C37:C46">+C36+$N$9/10</f>
        <v>0.7750000000000004</v>
      </c>
      <c r="D37" s="26">
        <f t="shared" si="3"/>
        <v>387.00999999999925</v>
      </c>
      <c r="E37" s="27">
        <f t="shared" si="4"/>
        <v>0.7439999999999696</v>
      </c>
      <c r="F37" s="28">
        <f aca="true" t="shared" si="23" ref="F37:F46">+F36+$N$14/10</f>
        <v>4.925000000000003</v>
      </c>
      <c r="G37" s="26">
        <f t="shared" si="6"/>
        <v>387.5099999999988</v>
      </c>
      <c r="H37" s="27">
        <f t="shared" si="7"/>
        <v>1.24399999999997</v>
      </c>
      <c r="I37" s="29">
        <f aca="true" t="shared" si="24" ref="I37:I46">+I36+$N$19/10</f>
        <v>16.550000000000004</v>
      </c>
      <c r="J37" s="26">
        <f t="shared" si="9"/>
        <v>388.00999999999834</v>
      </c>
      <c r="K37" s="27">
        <f t="shared" si="10"/>
        <v>1.7439999999999705</v>
      </c>
      <c r="L37" s="29">
        <f aca="true" t="shared" si="25" ref="L37:L46">+L36+$N$24/10</f>
        <v>34.14999999999997</v>
      </c>
      <c r="M37" s="18">
        <f t="shared" si="12"/>
        <v>389.3000000000007</v>
      </c>
      <c r="N37" s="3"/>
      <c r="O37" s="19"/>
      <c r="P37" s="20">
        <f t="shared" si="13"/>
        <v>105.25</v>
      </c>
      <c r="Q37" s="3"/>
      <c r="R37" s="3"/>
      <c r="S37" s="3"/>
      <c r="T37" s="3"/>
    </row>
    <row r="38" spans="1:20" ht="16.5" customHeight="1">
      <c r="A38" s="21">
        <f t="shared" si="0"/>
        <v>386.5199999999997</v>
      </c>
      <c r="B38" s="22">
        <f t="shared" si="1"/>
        <v>0.25399999999996914</v>
      </c>
      <c r="C38" s="16">
        <f t="shared" si="22"/>
        <v>0.8000000000000004</v>
      </c>
      <c r="D38" s="21">
        <f t="shared" si="3"/>
        <v>387.01999999999924</v>
      </c>
      <c r="E38" s="22">
        <f t="shared" si="4"/>
        <v>0.7539999999999696</v>
      </c>
      <c r="F38" s="16">
        <f t="shared" si="23"/>
        <v>5.100000000000003</v>
      </c>
      <c r="G38" s="21">
        <f t="shared" si="6"/>
        <v>387.5199999999988</v>
      </c>
      <c r="H38" s="22">
        <f t="shared" si="7"/>
        <v>1.25399999999997</v>
      </c>
      <c r="I38" s="16">
        <f t="shared" si="24"/>
        <v>16.850000000000005</v>
      </c>
      <c r="J38" s="21">
        <f t="shared" si="9"/>
        <v>388.01999999999833</v>
      </c>
      <c r="K38" s="22">
        <f t="shared" si="10"/>
        <v>1.7539999999999705</v>
      </c>
      <c r="L38" s="16">
        <f t="shared" si="25"/>
        <v>34.54999999999997</v>
      </c>
      <c r="M38" s="18"/>
      <c r="N38" s="3"/>
      <c r="O38" s="19"/>
      <c r="P38" s="30"/>
      <c r="Q38" s="3"/>
      <c r="R38" s="3"/>
      <c r="S38" s="3"/>
      <c r="T38" s="3"/>
    </row>
    <row r="39" spans="1:20" ht="16.5" customHeight="1">
      <c r="A39" s="21">
        <f aca="true" t="shared" si="26" ref="A39:A55">+A38+0.01</f>
        <v>386.5299999999997</v>
      </c>
      <c r="B39" s="22">
        <f aca="true" t="shared" si="27" ref="B39:B55">+B38+0.01</f>
        <v>0.26399999999996915</v>
      </c>
      <c r="C39" s="16">
        <f t="shared" si="22"/>
        <v>0.8250000000000004</v>
      </c>
      <c r="D39" s="21">
        <f aca="true" t="shared" si="28" ref="D39:D55">+D38+0.01</f>
        <v>387.02999999999923</v>
      </c>
      <c r="E39" s="22">
        <f aca="true" t="shared" si="29" ref="E39:E55">+E38+0.01</f>
        <v>0.7639999999999696</v>
      </c>
      <c r="F39" s="16">
        <f t="shared" si="23"/>
        <v>5.275000000000003</v>
      </c>
      <c r="G39" s="21">
        <f aca="true" t="shared" si="30" ref="G39:G55">+G38+0.01</f>
        <v>387.5299999999988</v>
      </c>
      <c r="H39" s="22">
        <f aca="true" t="shared" si="31" ref="H39:H55">+H38+0.01</f>
        <v>1.26399999999997</v>
      </c>
      <c r="I39" s="16">
        <f t="shared" si="24"/>
        <v>17.150000000000006</v>
      </c>
      <c r="J39" s="21">
        <f aca="true" t="shared" si="32" ref="J39:J55">+J38+0.01</f>
        <v>388.0299999999983</v>
      </c>
      <c r="K39" s="22">
        <f aca="true" t="shared" si="33" ref="K39:K55">+K38+0.01</f>
        <v>1.7639999999999705</v>
      </c>
      <c r="L39" s="16">
        <f t="shared" si="25"/>
        <v>34.94999999999997</v>
      </c>
      <c r="M39" s="18"/>
      <c r="N39" s="3"/>
      <c r="O39" s="3"/>
      <c r="P39" s="30"/>
      <c r="Q39" s="3"/>
      <c r="R39" s="3"/>
      <c r="S39" s="3"/>
      <c r="T39" s="3"/>
    </row>
    <row r="40" spans="1:20" ht="16.5" customHeight="1">
      <c r="A40" s="21">
        <f t="shared" si="26"/>
        <v>386.5399999999997</v>
      </c>
      <c r="B40" s="22">
        <f t="shared" si="27"/>
        <v>0.27399999999996916</v>
      </c>
      <c r="C40" s="16">
        <f t="shared" si="22"/>
        <v>0.8500000000000004</v>
      </c>
      <c r="D40" s="21">
        <f t="shared" si="28"/>
        <v>387.0399999999992</v>
      </c>
      <c r="E40" s="22">
        <f t="shared" si="29"/>
        <v>0.7739999999999696</v>
      </c>
      <c r="F40" s="16">
        <f t="shared" si="23"/>
        <v>5.450000000000003</v>
      </c>
      <c r="G40" s="21">
        <f t="shared" si="30"/>
        <v>387.53999999999877</v>
      </c>
      <c r="H40" s="22">
        <f t="shared" si="31"/>
        <v>1.27399999999997</v>
      </c>
      <c r="I40" s="16">
        <f t="shared" si="24"/>
        <v>17.450000000000006</v>
      </c>
      <c r="J40" s="21">
        <f t="shared" si="32"/>
        <v>388.0399999999983</v>
      </c>
      <c r="K40" s="22">
        <f t="shared" si="33"/>
        <v>1.7739999999999705</v>
      </c>
      <c r="L40" s="16">
        <f t="shared" si="25"/>
        <v>35.349999999999966</v>
      </c>
      <c r="M40" s="18"/>
      <c r="N40" s="3"/>
      <c r="O40" s="3"/>
      <c r="P40" s="31"/>
      <c r="Q40" s="3"/>
      <c r="R40" s="3"/>
      <c r="S40" s="3"/>
      <c r="T40" s="3"/>
    </row>
    <row r="41" spans="1:20" ht="16.5" customHeight="1">
      <c r="A41" s="21">
        <f t="shared" si="26"/>
        <v>386.54999999999967</v>
      </c>
      <c r="B41" s="22">
        <f t="shared" si="27"/>
        <v>0.28399999999996917</v>
      </c>
      <c r="C41" s="16">
        <f t="shared" si="22"/>
        <v>0.8750000000000004</v>
      </c>
      <c r="D41" s="21">
        <f t="shared" si="28"/>
        <v>387.0499999999992</v>
      </c>
      <c r="E41" s="22">
        <f t="shared" si="29"/>
        <v>0.7839999999999696</v>
      </c>
      <c r="F41" s="16">
        <f t="shared" si="23"/>
        <v>5.625000000000003</v>
      </c>
      <c r="G41" s="21">
        <f t="shared" si="30"/>
        <v>387.54999999999876</v>
      </c>
      <c r="H41" s="22">
        <f t="shared" si="31"/>
        <v>1.28399999999997</v>
      </c>
      <c r="I41" s="16">
        <f t="shared" si="24"/>
        <v>17.750000000000007</v>
      </c>
      <c r="J41" s="21">
        <f t="shared" si="32"/>
        <v>388.0499999999983</v>
      </c>
      <c r="K41" s="22">
        <f t="shared" si="33"/>
        <v>1.7839999999999705</v>
      </c>
      <c r="L41" s="16">
        <f t="shared" si="25"/>
        <v>35.749999999999964</v>
      </c>
      <c r="M41" s="18"/>
      <c r="N41" s="3"/>
      <c r="O41" s="3"/>
      <c r="P41" s="31"/>
      <c r="Q41" s="3"/>
      <c r="R41" s="3"/>
      <c r="S41" s="3"/>
      <c r="T41" s="3"/>
    </row>
    <row r="42" spans="1:20" ht="16.5" customHeight="1">
      <c r="A42" s="21">
        <f t="shared" si="26"/>
        <v>386.55999999999966</v>
      </c>
      <c r="B42" s="22">
        <f t="shared" si="27"/>
        <v>0.2939999999999692</v>
      </c>
      <c r="C42" s="16">
        <f t="shared" si="22"/>
        <v>0.9000000000000005</v>
      </c>
      <c r="D42" s="21">
        <f t="shared" si="28"/>
        <v>387.0599999999992</v>
      </c>
      <c r="E42" s="22">
        <f t="shared" si="29"/>
        <v>0.7939999999999696</v>
      </c>
      <c r="F42" s="16">
        <f t="shared" si="23"/>
        <v>5.8000000000000025</v>
      </c>
      <c r="G42" s="21">
        <f t="shared" si="30"/>
        <v>387.55999999999875</v>
      </c>
      <c r="H42" s="22">
        <f t="shared" si="31"/>
        <v>1.29399999999997</v>
      </c>
      <c r="I42" s="16">
        <f t="shared" si="24"/>
        <v>18.050000000000008</v>
      </c>
      <c r="J42" s="21">
        <f t="shared" si="32"/>
        <v>388.0599999999983</v>
      </c>
      <c r="K42" s="22">
        <f t="shared" si="33"/>
        <v>1.7939999999999705</v>
      </c>
      <c r="L42" s="16">
        <f t="shared" si="25"/>
        <v>36.14999999999996</v>
      </c>
      <c r="M42" s="18"/>
      <c r="N42" s="3"/>
      <c r="O42" s="3"/>
      <c r="P42" s="31"/>
      <c r="Q42" s="3"/>
      <c r="R42" s="3"/>
      <c r="S42" s="3"/>
      <c r="T42" s="3"/>
    </row>
    <row r="43" spans="1:20" ht="16.5" customHeight="1">
      <c r="A43" s="21">
        <f t="shared" si="26"/>
        <v>386.56999999999965</v>
      </c>
      <c r="B43" s="22">
        <f t="shared" si="27"/>
        <v>0.3039999999999692</v>
      </c>
      <c r="C43" s="16">
        <f t="shared" si="22"/>
        <v>0.9250000000000005</v>
      </c>
      <c r="D43" s="21">
        <f t="shared" si="28"/>
        <v>387.0699999999992</v>
      </c>
      <c r="E43" s="22">
        <f t="shared" si="29"/>
        <v>0.8039999999999696</v>
      </c>
      <c r="F43" s="16">
        <f t="shared" si="23"/>
        <v>5.975000000000002</v>
      </c>
      <c r="G43" s="21">
        <f t="shared" si="30"/>
        <v>387.56999999999874</v>
      </c>
      <c r="H43" s="22">
        <f t="shared" si="31"/>
        <v>1.30399999999997</v>
      </c>
      <c r="I43" s="16">
        <f t="shared" si="24"/>
        <v>18.35000000000001</v>
      </c>
      <c r="J43" s="21">
        <f t="shared" si="32"/>
        <v>388.0699999999983</v>
      </c>
      <c r="K43" s="22">
        <f t="shared" si="33"/>
        <v>1.8039999999999705</v>
      </c>
      <c r="L43" s="16">
        <f t="shared" si="25"/>
        <v>36.54999999999996</v>
      </c>
      <c r="M43" s="18"/>
      <c r="N43" s="3"/>
      <c r="O43" s="3"/>
      <c r="P43" s="31"/>
      <c r="Q43" s="3"/>
      <c r="R43" s="3"/>
      <c r="S43" s="3"/>
      <c r="T43" s="3"/>
    </row>
    <row r="44" spans="1:20" ht="16.5" customHeight="1">
      <c r="A44" s="21">
        <f t="shared" si="26"/>
        <v>386.57999999999964</v>
      </c>
      <c r="B44" s="22">
        <f t="shared" si="27"/>
        <v>0.3139999999999692</v>
      </c>
      <c r="C44" s="16">
        <f t="shared" si="22"/>
        <v>0.9500000000000005</v>
      </c>
      <c r="D44" s="21">
        <f t="shared" si="28"/>
        <v>387.0799999999992</v>
      </c>
      <c r="E44" s="22">
        <f t="shared" si="29"/>
        <v>0.8139999999999696</v>
      </c>
      <c r="F44" s="16">
        <f t="shared" si="23"/>
        <v>6.150000000000002</v>
      </c>
      <c r="G44" s="21">
        <f t="shared" si="30"/>
        <v>387.57999999999873</v>
      </c>
      <c r="H44" s="22">
        <f t="shared" si="31"/>
        <v>1.31399999999997</v>
      </c>
      <c r="I44" s="16">
        <f t="shared" si="24"/>
        <v>18.65000000000001</v>
      </c>
      <c r="J44" s="21">
        <f t="shared" si="32"/>
        <v>388.0799999999983</v>
      </c>
      <c r="K44" s="22">
        <f t="shared" si="33"/>
        <v>1.8139999999999705</v>
      </c>
      <c r="L44" s="16">
        <f t="shared" si="25"/>
        <v>36.94999999999996</v>
      </c>
      <c r="M44" s="18"/>
      <c r="N44" s="3"/>
      <c r="O44" s="3"/>
      <c r="P44" s="31"/>
      <c r="Q44" s="3"/>
      <c r="R44" s="3"/>
      <c r="S44" s="3"/>
      <c r="T44" s="3"/>
    </row>
    <row r="45" spans="1:20" ht="16.5" customHeight="1">
      <c r="A45" s="21">
        <f t="shared" si="26"/>
        <v>386.58999999999963</v>
      </c>
      <c r="B45" s="22">
        <f t="shared" si="27"/>
        <v>0.3239999999999692</v>
      </c>
      <c r="C45" s="16">
        <f t="shared" si="22"/>
        <v>0.9750000000000005</v>
      </c>
      <c r="D45" s="21">
        <f t="shared" si="28"/>
        <v>387.0899999999992</v>
      </c>
      <c r="E45" s="22">
        <f t="shared" si="29"/>
        <v>0.8239999999999696</v>
      </c>
      <c r="F45" s="16">
        <f t="shared" si="23"/>
        <v>6.325000000000002</v>
      </c>
      <c r="G45" s="21">
        <f t="shared" si="30"/>
        <v>387.5899999999987</v>
      </c>
      <c r="H45" s="22">
        <f t="shared" si="31"/>
        <v>1.32399999999997</v>
      </c>
      <c r="I45" s="16">
        <f t="shared" si="24"/>
        <v>18.95000000000001</v>
      </c>
      <c r="J45" s="21">
        <f t="shared" si="32"/>
        <v>388.08999999999827</v>
      </c>
      <c r="K45" s="22">
        <f t="shared" si="33"/>
        <v>1.8239999999999705</v>
      </c>
      <c r="L45" s="16">
        <f t="shared" si="25"/>
        <v>37.34999999999996</v>
      </c>
      <c r="M45" s="18"/>
      <c r="N45" s="3"/>
      <c r="O45" s="3"/>
      <c r="P45" s="31"/>
      <c r="Q45" s="3"/>
      <c r="R45" s="3"/>
      <c r="S45" s="3"/>
      <c r="T45" s="3"/>
    </row>
    <row r="46" spans="1:20" ht="16.5" customHeight="1">
      <c r="A46" s="23">
        <f t="shared" si="26"/>
        <v>386.5999999999996</v>
      </c>
      <c r="B46" s="24">
        <f t="shared" si="27"/>
        <v>0.3339999999999692</v>
      </c>
      <c r="C46" s="25">
        <f t="shared" si="22"/>
        <v>1.0000000000000004</v>
      </c>
      <c r="D46" s="23">
        <f t="shared" si="28"/>
        <v>387.09999999999917</v>
      </c>
      <c r="E46" s="24">
        <f t="shared" si="29"/>
        <v>0.8339999999999697</v>
      </c>
      <c r="F46" s="25">
        <f t="shared" si="23"/>
        <v>6.500000000000002</v>
      </c>
      <c r="G46" s="23">
        <f t="shared" si="30"/>
        <v>387.5999999999987</v>
      </c>
      <c r="H46" s="24">
        <f t="shared" si="31"/>
        <v>1.33399999999997</v>
      </c>
      <c r="I46" s="25">
        <f t="shared" si="24"/>
        <v>19.25000000000001</v>
      </c>
      <c r="J46" s="23">
        <f t="shared" si="32"/>
        <v>388.09999999999826</v>
      </c>
      <c r="K46" s="24">
        <f t="shared" si="33"/>
        <v>1.8339999999999705</v>
      </c>
      <c r="L46" s="25">
        <f t="shared" si="25"/>
        <v>37.74999999999996</v>
      </c>
      <c r="M46" s="18"/>
      <c r="N46" s="3"/>
      <c r="O46" s="3"/>
      <c r="P46" s="31"/>
      <c r="Q46" s="3"/>
      <c r="R46" s="3"/>
      <c r="S46" s="3"/>
      <c r="T46" s="3"/>
    </row>
    <row r="47" spans="1:20" ht="16.5" customHeight="1">
      <c r="A47" s="26">
        <f t="shared" si="26"/>
        <v>386.6099999999996</v>
      </c>
      <c r="B47" s="27">
        <f t="shared" si="27"/>
        <v>0.3439999999999692</v>
      </c>
      <c r="C47" s="28">
        <f aca="true" t="shared" si="34" ref="C47:C55">+C46+$N$10/10</f>
        <v>1.0500000000000005</v>
      </c>
      <c r="D47" s="26">
        <f t="shared" si="28"/>
        <v>387.10999999999916</v>
      </c>
      <c r="E47" s="27">
        <f t="shared" si="29"/>
        <v>0.8439999999999697</v>
      </c>
      <c r="F47" s="28">
        <f aca="true" t="shared" si="35" ref="F47:F55">+F46+$N$15/10</f>
        <v>6.700000000000002</v>
      </c>
      <c r="G47" s="26">
        <f t="shared" si="30"/>
        <v>387.6099999999987</v>
      </c>
      <c r="H47" s="27">
        <f t="shared" si="31"/>
        <v>1.34399999999997</v>
      </c>
      <c r="I47" s="29">
        <f aca="true" t="shared" si="36" ref="I47:I55">+I46+$N$20/10</f>
        <v>19.57500000000001</v>
      </c>
      <c r="J47" s="26">
        <f t="shared" si="32"/>
        <v>388.10999999999825</v>
      </c>
      <c r="K47" s="27">
        <f t="shared" si="33"/>
        <v>1.8439999999999706</v>
      </c>
      <c r="L47" s="29">
        <f aca="true" t="shared" si="37" ref="L47:L55">+L46+$N$25/10</f>
        <v>38.19999999999996</v>
      </c>
      <c r="M47" s="18"/>
      <c r="N47" s="3"/>
      <c r="O47" s="3"/>
      <c r="P47" s="31"/>
      <c r="Q47" s="3"/>
      <c r="R47" s="3"/>
      <c r="S47" s="3"/>
      <c r="T47" s="3"/>
    </row>
    <row r="48" spans="1:20" ht="16.5" customHeight="1">
      <c r="A48" s="21">
        <f t="shared" si="26"/>
        <v>386.6199999999996</v>
      </c>
      <c r="B48" s="22">
        <f t="shared" si="27"/>
        <v>0.35399999999996923</v>
      </c>
      <c r="C48" s="16">
        <f t="shared" si="34"/>
        <v>1.1000000000000005</v>
      </c>
      <c r="D48" s="21">
        <f t="shared" si="28"/>
        <v>387.11999999999915</v>
      </c>
      <c r="E48" s="22">
        <f t="shared" si="29"/>
        <v>0.8539999999999697</v>
      </c>
      <c r="F48" s="16">
        <f t="shared" si="35"/>
        <v>6.900000000000002</v>
      </c>
      <c r="G48" s="21">
        <f t="shared" si="30"/>
        <v>387.6199999999987</v>
      </c>
      <c r="H48" s="22">
        <f t="shared" si="31"/>
        <v>1.3539999999999701</v>
      </c>
      <c r="I48" s="16">
        <f t="shared" si="36"/>
        <v>19.90000000000001</v>
      </c>
      <c r="J48" s="21">
        <f t="shared" si="32"/>
        <v>388.11999999999824</v>
      </c>
      <c r="K48" s="22">
        <f t="shared" si="33"/>
        <v>1.8539999999999706</v>
      </c>
      <c r="L48" s="16">
        <f t="shared" si="37"/>
        <v>38.64999999999996</v>
      </c>
      <c r="M48" s="18"/>
      <c r="N48" s="3"/>
      <c r="O48" s="3"/>
      <c r="P48" s="32"/>
      <c r="Q48" s="3"/>
      <c r="R48" s="3"/>
      <c r="S48" s="3"/>
      <c r="T48" s="3"/>
    </row>
    <row r="49" spans="1:20" ht="16.5" customHeight="1">
      <c r="A49" s="21">
        <f t="shared" si="26"/>
        <v>386.6299999999996</v>
      </c>
      <c r="B49" s="22">
        <f t="shared" si="27"/>
        <v>0.36399999999996924</v>
      </c>
      <c r="C49" s="16">
        <f t="shared" si="34"/>
        <v>1.1500000000000006</v>
      </c>
      <c r="D49" s="21">
        <f t="shared" si="28"/>
        <v>387.12999999999914</v>
      </c>
      <c r="E49" s="22">
        <f t="shared" si="29"/>
        <v>0.8639999999999697</v>
      </c>
      <c r="F49" s="16">
        <f t="shared" si="35"/>
        <v>7.100000000000002</v>
      </c>
      <c r="G49" s="21">
        <f t="shared" si="30"/>
        <v>387.6299999999987</v>
      </c>
      <c r="H49" s="22">
        <f t="shared" si="31"/>
        <v>1.3639999999999701</v>
      </c>
      <c r="I49" s="16">
        <f t="shared" si="36"/>
        <v>20.22500000000001</v>
      </c>
      <c r="J49" s="21">
        <f t="shared" si="32"/>
        <v>388.12999999999823</v>
      </c>
      <c r="K49" s="22">
        <f t="shared" si="33"/>
        <v>1.8639999999999706</v>
      </c>
      <c r="L49" s="16">
        <f t="shared" si="37"/>
        <v>39.099999999999966</v>
      </c>
      <c r="M49" s="18"/>
      <c r="N49" s="3"/>
      <c r="O49" s="3"/>
      <c r="P49" s="32"/>
      <c r="Q49" s="3"/>
      <c r="R49" s="3"/>
      <c r="S49" s="3"/>
      <c r="T49" s="3"/>
    </row>
    <row r="50" spans="1:20" ht="16.5" customHeight="1">
      <c r="A50" s="21">
        <f t="shared" si="26"/>
        <v>386.6399999999996</v>
      </c>
      <c r="B50" s="22">
        <f t="shared" si="27"/>
        <v>0.37399999999996925</v>
      </c>
      <c r="C50" s="16">
        <f t="shared" si="34"/>
        <v>1.2000000000000006</v>
      </c>
      <c r="D50" s="21">
        <f t="shared" si="28"/>
        <v>387.13999999999913</v>
      </c>
      <c r="E50" s="22">
        <f t="shared" si="29"/>
        <v>0.8739999999999697</v>
      </c>
      <c r="F50" s="16">
        <f t="shared" si="35"/>
        <v>7.3000000000000025</v>
      </c>
      <c r="G50" s="21">
        <f t="shared" si="30"/>
        <v>387.6399999999987</v>
      </c>
      <c r="H50" s="22">
        <f t="shared" si="31"/>
        <v>1.3739999999999701</v>
      </c>
      <c r="I50" s="16">
        <f t="shared" si="36"/>
        <v>20.550000000000008</v>
      </c>
      <c r="J50" s="21">
        <f t="shared" si="32"/>
        <v>388.1399999999982</v>
      </c>
      <c r="K50" s="22">
        <f t="shared" si="33"/>
        <v>1.8739999999999706</v>
      </c>
      <c r="L50" s="16">
        <f t="shared" si="37"/>
        <v>39.54999999999997</v>
      </c>
      <c r="M50" s="18"/>
      <c r="N50" s="3"/>
      <c r="O50" s="3"/>
      <c r="P50" s="32"/>
      <c r="Q50" s="3"/>
      <c r="R50" s="3"/>
      <c r="S50" s="3"/>
      <c r="T50" s="3"/>
    </row>
    <row r="51" spans="1:20" ht="16.5" customHeight="1">
      <c r="A51" s="21">
        <f t="shared" si="26"/>
        <v>386.6499999999996</v>
      </c>
      <c r="B51" s="22">
        <f t="shared" si="27"/>
        <v>0.38399999999996925</v>
      </c>
      <c r="C51" s="16">
        <f t="shared" si="34"/>
        <v>1.2500000000000007</v>
      </c>
      <c r="D51" s="21">
        <f t="shared" si="28"/>
        <v>387.1499999999991</v>
      </c>
      <c r="E51" s="22">
        <f t="shared" si="29"/>
        <v>0.8839999999999697</v>
      </c>
      <c r="F51" s="16">
        <f t="shared" si="35"/>
        <v>7.500000000000003</v>
      </c>
      <c r="G51" s="21">
        <f t="shared" si="30"/>
        <v>387.64999999999867</v>
      </c>
      <c r="H51" s="22">
        <f t="shared" si="31"/>
        <v>1.3839999999999701</v>
      </c>
      <c r="I51" s="16">
        <f t="shared" si="36"/>
        <v>20.875000000000007</v>
      </c>
      <c r="J51" s="21">
        <f t="shared" si="32"/>
        <v>388.1499999999982</v>
      </c>
      <c r="K51" s="22">
        <f t="shared" si="33"/>
        <v>1.8839999999999706</v>
      </c>
      <c r="L51" s="16">
        <f t="shared" si="37"/>
        <v>39.99999999999997</v>
      </c>
      <c r="M51" s="18"/>
      <c r="N51" s="3"/>
      <c r="O51" s="3"/>
      <c r="P51" s="32"/>
      <c r="Q51" s="3"/>
      <c r="R51" s="3"/>
      <c r="S51" s="3"/>
      <c r="T51" s="3"/>
    </row>
    <row r="52" spans="1:20" ht="16.5" customHeight="1">
      <c r="A52" s="21">
        <f t="shared" si="26"/>
        <v>386.65999999999957</v>
      </c>
      <c r="B52" s="22">
        <f t="shared" si="27"/>
        <v>0.39399999999996926</v>
      </c>
      <c r="C52" s="16">
        <f t="shared" si="34"/>
        <v>1.3000000000000007</v>
      </c>
      <c r="D52" s="21">
        <f t="shared" si="28"/>
        <v>387.1599999999991</v>
      </c>
      <c r="E52" s="22">
        <f t="shared" si="29"/>
        <v>0.8939999999999697</v>
      </c>
      <c r="F52" s="16">
        <f t="shared" si="35"/>
        <v>7.700000000000003</v>
      </c>
      <c r="G52" s="21">
        <f t="shared" si="30"/>
        <v>387.65999999999866</v>
      </c>
      <c r="H52" s="22">
        <f t="shared" si="31"/>
        <v>1.3939999999999702</v>
      </c>
      <c r="I52" s="16">
        <f t="shared" si="36"/>
        <v>21.200000000000006</v>
      </c>
      <c r="J52" s="21">
        <f t="shared" si="32"/>
        <v>388.1599999999982</v>
      </c>
      <c r="K52" s="22">
        <f t="shared" si="33"/>
        <v>1.8939999999999706</v>
      </c>
      <c r="L52" s="16">
        <f t="shared" si="37"/>
        <v>40.449999999999974</v>
      </c>
      <c r="M52" s="18"/>
      <c r="N52" s="3"/>
      <c r="O52" s="3"/>
      <c r="P52" s="32"/>
      <c r="Q52" s="3"/>
      <c r="R52" s="3"/>
      <c r="S52" s="3"/>
      <c r="T52" s="3"/>
    </row>
    <row r="53" spans="1:20" ht="16.5" customHeight="1">
      <c r="A53" s="21">
        <f t="shared" si="26"/>
        <v>386.66999999999956</v>
      </c>
      <c r="B53" s="22">
        <f t="shared" si="27"/>
        <v>0.4039999999999693</v>
      </c>
      <c r="C53" s="16">
        <f t="shared" si="34"/>
        <v>1.3500000000000008</v>
      </c>
      <c r="D53" s="21">
        <f t="shared" si="28"/>
        <v>387.1699999999991</v>
      </c>
      <c r="E53" s="22">
        <f t="shared" si="29"/>
        <v>0.9039999999999697</v>
      </c>
      <c r="F53" s="16">
        <f t="shared" si="35"/>
        <v>7.900000000000003</v>
      </c>
      <c r="G53" s="21">
        <f t="shared" si="30"/>
        <v>387.66999999999865</v>
      </c>
      <c r="H53" s="22">
        <f t="shared" si="31"/>
        <v>1.4039999999999702</v>
      </c>
      <c r="I53" s="16">
        <f t="shared" si="36"/>
        <v>21.525000000000006</v>
      </c>
      <c r="J53" s="21">
        <f t="shared" si="32"/>
        <v>388.1699999999982</v>
      </c>
      <c r="K53" s="22">
        <f t="shared" si="33"/>
        <v>1.9039999999999706</v>
      </c>
      <c r="L53" s="16">
        <f t="shared" si="37"/>
        <v>40.89999999999998</v>
      </c>
      <c r="M53" s="18"/>
      <c r="N53" s="3"/>
      <c r="O53" s="3"/>
      <c r="P53" s="32"/>
      <c r="Q53" s="3"/>
      <c r="R53" s="3"/>
      <c r="S53" s="3"/>
      <c r="T53" s="3"/>
    </row>
    <row r="54" spans="1:20" ht="16.5" customHeight="1">
      <c r="A54" s="21">
        <f t="shared" si="26"/>
        <v>386.67999999999955</v>
      </c>
      <c r="B54" s="22">
        <f t="shared" si="27"/>
        <v>0.4139999999999693</v>
      </c>
      <c r="C54" s="16">
        <f t="shared" si="34"/>
        <v>1.4000000000000008</v>
      </c>
      <c r="D54" s="21">
        <f t="shared" si="28"/>
        <v>387.1799999999991</v>
      </c>
      <c r="E54" s="22">
        <f t="shared" si="29"/>
        <v>0.9139999999999697</v>
      </c>
      <c r="F54" s="16">
        <f t="shared" si="35"/>
        <v>8.100000000000003</v>
      </c>
      <c r="G54" s="21">
        <f t="shared" si="30"/>
        <v>387.67999999999864</v>
      </c>
      <c r="H54" s="22">
        <f t="shared" si="31"/>
        <v>1.4139999999999702</v>
      </c>
      <c r="I54" s="16">
        <f t="shared" si="36"/>
        <v>21.850000000000005</v>
      </c>
      <c r="J54" s="21">
        <f t="shared" si="32"/>
        <v>388.1799999999982</v>
      </c>
      <c r="K54" s="22">
        <f t="shared" si="33"/>
        <v>1.9139999999999706</v>
      </c>
      <c r="L54" s="16">
        <f t="shared" si="37"/>
        <v>41.34999999999998</v>
      </c>
      <c r="M54" s="18"/>
      <c r="N54" s="3"/>
      <c r="O54" s="3"/>
      <c r="P54" s="32"/>
      <c r="Q54" s="3"/>
      <c r="R54" s="3"/>
      <c r="S54" s="3"/>
      <c r="T54" s="3"/>
    </row>
    <row r="55" spans="1:20" ht="16.5" customHeight="1">
      <c r="A55" s="33">
        <f t="shared" si="26"/>
        <v>386.68999999999954</v>
      </c>
      <c r="B55" s="34">
        <f t="shared" si="27"/>
        <v>0.4239999999999693</v>
      </c>
      <c r="C55" s="25">
        <f t="shared" si="34"/>
        <v>1.4500000000000008</v>
      </c>
      <c r="D55" s="33">
        <f t="shared" si="28"/>
        <v>387.1899999999991</v>
      </c>
      <c r="E55" s="34">
        <f t="shared" si="29"/>
        <v>0.9239999999999697</v>
      </c>
      <c r="F55" s="25">
        <f t="shared" si="35"/>
        <v>8.300000000000002</v>
      </c>
      <c r="G55" s="33">
        <f t="shared" si="30"/>
        <v>387.68999999999863</v>
      </c>
      <c r="H55" s="34">
        <f t="shared" si="31"/>
        <v>1.4239999999999702</v>
      </c>
      <c r="I55" s="25">
        <f t="shared" si="36"/>
        <v>22.175000000000004</v>
      </c>
      <c r="J55" s="33">
        <f t="shared" si="32"/>
        <v>388.1899999999982</v>
      </c>
      <c r="K55" s="34">
        <f t="shared" si="33"/>
        <v>1.9239999999999706</v>
      </c>
      <c r="L55" s="25">
        <f t="shared" si="37"/>
        <v>41.79999999999998</v>
      </c>
      <c r="M55" s="18"/>
      <c r="N55" s="3"/>
      <c r="O55" s="3"/>
      <c r="P55" s="32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2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2"/>
      <c r="Q57" s="3"/>
      <c r="R57" s="3"/>
      <c r="S57" s="3"/>
      <c r="T57" s="3"/>
    </row>
    <row r="58" spans="1:20" ht="22.5" customHeight="1">
      <c r="A58" s="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"/>
      <c r="O58" s="3"/>
      <c r="P58" s="32"/>
      <c r="Q58" s="3"/>
      <c r="R58" s="3"/>
      <c r="S58" s="3"/>
      <c r="T58" s="3"/>
    </row>
    <row r="59" spans="1:20" ht="22.5" customHeight="1">
      <c r="A59" s="8" t="s">
        <v>3</v>
      </c>
      <c r="B59" s="8" t="s">
        <v>3</v>
      </c>
      <c r="C59" s="8" t="s">
        <v>4</v>
      </c>
      <c r="D59" s="8" t="s">
        <v>3</v>
      </c>
      <c r="E59" s="8" t="s">
        <v>3</v>
      </c>
      <c r="F59" s="8" t="s">
        <v>4</v>
      </c>
      <c r="G59" s="8" t="s">
        <v>3</v>
      </c>
      <c r="H59" s="8" t="s">
        <v>3</v>
      </c>
      <c r="I59" s="8" t="s">
        <v>4</v>
      </c>
      <c r="J59" s="8" t="s">
        <v>3</v>
      </c>
      <c r="K59" s="8" t="s">
        <v>3</v>
      </c>
      <c r="L59" s="8" t="s">
        <v>4</v>
      </c>
      <c r="M59" s="18"/>
      <c r="N59" s="3"/>
      <c r="O59" s="3"/>
      <c r="P59" s="32"/>
      <c r="Q59" s="3"/>
      <c r="R59" s="3"/>
      <c r="S59" s="3"/>
      <c r="T59" s="3"/>
    </row>
    <row r="60" spans="1:20" ht="22.5" customHeight="1">
      <c r="A60" s="11" t="s">
        <v>5</v>
      </c>
      <c r="B60" s="11" t="s">
        <v>6</v>
      </c>
      <c r="C60" s="11" t="s">
        <v>7</v>
      </c>
      <c r="D60" s="11" t="s">
        <v>5</v>
      </c>
      <c r="E60" s="11" t="s">
        <v>6</v>
      </c>
      <c r="F60" s="11" t="s">
        <v>7</v>
      </c>
      <c r="G60" s="11" t="s">
        <v>5</v>
      </c>
      <c r="H60" s="11" t="s">
        <v>6</v>
      </c>
      <c r="I60" s="11" t="s">
        <v>7</v>
      </c>
      <c r="J60" s="11" t="s">
        <v>5</v>
      </c>
      <c r="K60" s="11" t="s">
        <v>6</v>
      </c>
      <c r="L60" s="11" t="s">
        <v>7</v>
      </c>
      <c r="M60" s="18"/>
      <c r="N60" s="3"/>
      <c r="O60" s="3"/>
      <c r="P60" s="32"/>
      <c r="Q60" s="3"/>
      <c r="R60" s="3"/>
      <c r="S60" s="3"/>
      <c r="T60" s="3"/>
    </row>
    <row r="61" spans="1:20" ht="16.5" customHeight="1">
      <c r="A61" s="13">
        <f>J55+0.01</f>
        <v>388.19999999999817</v>
      </c>
      <c r="B61" s="14">
        <f>K55+0.01</f>
        <v>1.9339999999999706</v>
      </c>
      <c r="C61" s="17">
        <f>+L55+$N$25/10</f>
        <v>42.249999999999986</v>
      </c>
      <c r="D61" s="13">
        <f>+A110+0.01</f>
        <v>388.6999999999977</v>
      </c>
      <c r="E61" s="14">
        <f>+B110+0.01</f>
        <v>2.4339999999999615</v>
      </c>
      <c r="F61" s="17">
        <f>+C110+$N$30/10</f>
        <v>68.24999999999993</v>
      </c>
      <c r="G61" s="13">
        <f>+D110+0.01</f>
        <v>389.19999999999726</v>
      </c>
      <c r="H61" s="14">
        <f>+E110+0.01</f>
        <v>2.933999999999951</v>
      </c>
      <c r="I61" s="17">
        <f>+F110+$N$35/10</f>
        <v>98.74999999999976</v>
      </c>
      <c r="J61" s="13">
        <f>+G110+0.01</f>
        <v>389.6999999999968</v>
      </c>
      <c r="K61" s="14">
        <f>+H110+0.01</f>
        <v>3.43399999999994</v>
      </c>
      <c r="L61" s="17"/>
      <c r="M61" s="18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38" ref="A62:A93">+A61+0.01</f>
        <v>388.20999999999816</v>
      </c>
      <c r="B62" s="22">
        <f aca="true" t="shared" si="39" ref="B62:B93">+B61+0.01</f>
        <v>1.9439999999999706</v>
      </c>
      <c r="C62" s="16">
        <f aca="true" t="shared" si="40" ref="C62:C71">+C61+$N$26/10</f>
        <v>42.72499999999999</v>
      </c>
      <c r="D62" s="21">
        <f aca="true" t="shared" si="41" ref="D62:D93">+D61+0.01</f>
        <v>388.7099999999977</v>
      </c>
      <c r="E62" s="22">
        <f aca="true" t="shared" si="42" ref="E62:E93">+E61+0.01</f>
        <v>2.4439999999999613</v>
      </c>
      <c r="F62" s="16">
        <f aca="true" t="shared" si="43" ref="F62:F71">+F61+$N$31/10</f>
        <v>68.84999999999992</v>
      </c>
      <c r="G62" s="21">
        <f aca="true" t="shared" si="44" ref="G62:G93">+G61+0.01</f>
        <v>389.20999999999725</v>
      </c>
      <c r="H62" s="22">
        <f aca="true" t="shared" si="45" ref="H62:H93">+H61+0.01</f>
        <v>2.9439999999999507</v>
      </c>
      <c r="I62" s="16">
        <f>+I61+$N$36/10</f>
        <v>99.39999999999976</v>
      </c>
      <c r="J62" s="21">
        <f aca="true" t="shared" si="46" ref="J62:J93">+J61+0.01</f>
        <v>389.7099999999968</v>
      </c>
      <c r="K62" s="22">
        <f aca="true" t="shared" si="47" ref="K62:K93">+K61+0.01</f>
        <v>3.44399999999994</v>
      </c>
      <c r="L62" s="16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38"/>
        <v>388.21999999999815</v>
      </c>
      <c r="B63" s="22">
        <f t="shared" si="39"/>
        <v>1.9539999999999706</v>
      </c>
      <c r="C63" s="16">
        <f t="shared" si="40"/>
        <v>43.19999999999999</v>
      </c>
      <c r="D63" s="21">
        <f t="shared" si="41"/>
        <v>388.7199999999977</v>
      </c>
      <c r="E63" s="22">
        <f t="shared" si="42"/>
        <v>2.453999999999961</v>
      </c>
      <c r="F63" s="16">
        <f t="shared" si="43"/>
        <v>69.44999999999992</v>
      </c>
      <c r="G63" s="21">
        <f t="shared" si="44"/>
        <v>389.21999999999724</v>
      </c>
      <c r="H63" s="22">
        <f t="shared" si="45"/>
        <v>2.9539999999999504</v>
      </c>
      <c r="I63" s="16">
        <f aca="true" t="shared" si="48" ref="I63:I71">+I62+$N$36/10</f>
        <v>100.04999999999977</v>
      </c>
      <c r="J63" s="21">
        <f t="shared" si="46"/>
        <v>389.7199999999968</v>
      </c>
      <c r="K63" s="22">
        <f t="shared" si="47"/>
        <v>3.45399999999994</v>
      </c>
      <c r="L63" s="16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21">
        <f t="shared" si="38"/>
        <v>388.22999999999814</v>
      </c>
      <c r="B64" s="22">
        <f t="shared" si="39"/>
        <v>1.9639999999999707</v>
      </c>
      <c r="C64" s="16">
        <f t="shared" si="40"/>
        <v>43.67499999999999</v>
      </c>
      <c r="D64" s="21">
        <f t="shared" si="41"/>
        <v>388.7299999999977</v>
      </c>
      <c r="E64" s="22">
        <f t="shared" si="42"/>
        <v>2.463999999999961</v>
      </c>
      <c r="F64" s="16">
        <f t="shared" si="43"/>
        <v>70.04999999999991</v>
      </c>
      <c r="G64" s="21">
        <f t="shared" si="44"/>
        <v>389.22999999999723</v>
      </c>
      <c r="H64" s="22">
        <f t="shared" si="45"/>
        <v>2.9639999999999502</v>
      </c>
      <c r="I64" s="16">
        <f t="shared" si="48"/>
        <v>100.69999999999978</v>
      </c>
      <c r="J64" s="21">
        <f t="shared" si="46"/>
        <v>389.7299999999968</v>
      </c>
      <c r="K64" s="22">
        <f t="shared" si="47"/>
        <v>3.4639999999999396</v>
      </c>
      <c r="L64" s="16"/>
      <c r="M64" s="18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38"/>
        <v>388.23999999999813</v>
      </c>
      <c r="B65" s="22">
        <f t="shared" si="39"/>
        <v>1.9739999999999707</v>
      </c>
      <c r="C65" s="16">
        <f t="shared" si="40"/>
        <v>44.14999999999999</v>
      </c>
      <c r="D65" s="21">
        <f t="shared" si="41"/>
        <v>388.7399999999977</v>
      </c>
      <c r="E65" s="22">
        <f t="shared" si="42"/>
        <v>2.4739999999999607</v>
      </c>
      <c r="F65" s="16">
        <f t="shared" si="43"/>
        <v>70.6499999999999</v>
      </c>
      <c r="G65" s="21">
        <f t="shared" si="44"/>
        <v>389.2399999999972</v>
      </c>
      <c r="H65" s="22">
        <f t="shared" si="45"/>
        <v>2.97399999999995</v>
      </c>
      <c r="I65" s="16">
        <f t="shared" si="48"/>
        <v>101.34999999999978</v>
      </c>
      <c r="J65" s="21">
        <f t="shared" si="46"/>
        <v>389.73999999999677</v>
      </c>
      <c r="K65" s="22">
        <f t="shared" si="47"/>
        <v>3.4739999999999394</v>
      </c>
      <c r="L65" s="16"/>
      <c r="M65" s="18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38"/>
        <v>388.2499999999981</v>
      </c>
      <c r="B66" s="22">
        <f t="shared" si="39"/>
        <v>1.9839999999999707</v>
      </c>
      <c r="C66" s="16">
        <f t="shared" si="40"/>
        <v>44.62499999999999</v>
      </c>
      <c r="D66" s="21">
        <f t="shared" si="41"/>
        <v>388.74999999999767</v>
      </c>
      <c r="E66" s="22">
        <f t="shared" si="42"/>
        <v>2.4839999999999605</v>
      </c>
      <c r="F66" s="16">
        <f t="shared" si="43"/>
        <v>71.2499999999999</v>
      </c>
      <c r="G66" s="21">
        <f t="shared" si="44"/>
        <v>389.2499999999972</v>
      </c>
      <c r="H66" s="22">
        <f t="shared" si="45"/>
        <v>2.98399999999995</v>
      </c>
      <c r="I66" s="16">
        <f t="shared" si="48"/>
        <v>101.99999999999979</v>
      </c>
      <c r="J66" s="21">
        <f t="shared" si="46"/>
        <v>389.74999999999676</v>
      </c>
      <c r="K66" s="22">
        <f t="shared" si="47"/>
        <v>3.483999999999939</v>
      </c>
      <c r="L66" s="16"/>
      <c r="M66" s="18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38"/>
        <v>388.2599999999981</v>
      </c>
      <c r="B67" s="22">
        <f t="shared" si="39"/>
        <v>1.9939999999999707</v>
      </c>
      <c r="C67" s="16">
        <f t="shared" si="40"/>
        <v>45.099999999999994</v>
      </c>
      <c r="D67" s="21">
        <f t="shared" si="41"/>
        <v>388.75999999999766</v>
      </c>
      <c r="E67" s="22">
        <f t="shared" si="42"/>
        <v>2.4939999999999602</v>
      </c>
      <c r="F67" s="16">
        <f t="shared" si="43"/>
        <v>71.8499999999999</v>
      </c>
      <c r="G67" s="21">
        <f t="shared" si="44"/>
        <v>389.2599999999972</v>
      </c>
      <c r="H67" s="22">
        <f t="shared" si="45"/>
        <v>2.9939999999999496</v>
      </c>
      <c r="I67" s="16">
        <f t="shared" si="48"/>
        <v>102.64999999999979</v>
      </c>
      <c r="J67" s="21">
        <f t="shared" si="46"/>
        <v>389.75999999999675</v>
      </c>
      <c r="K67" s="22">
        <f t="shared" si="47"/>
        <v>3.493999999999939</v>
      </c>
      <c r="L67" s="16"/>
      <c r="M67" s="18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38"/>
        <v>388.2699999999981</v>
      </c>
      <c r="B68" s="22">
        <f t="shared" si="39"/>
        <v>2.0039999999999707</v>
      </c>
      <c r="C68" s="16">
        <f t="shared" si="40"/>
        <v>45.574999999999996</v>
      </c>
      <c r="D68" s="21">
        <f t="shared" si="41"/>
        <v>388.76999999999765</v>
      </c>
      <c r="E68" s="22">
        <f t="shared" si="42"/>
        <v>2.50399999999996</v>
      </c>
      <c r="F68" s="16">
        <f t="shared" si="43"/>
        <v>72.44999999999989</v>
      </c>
      <c r="G68" s="21">
        <f t="shared" si="44"/>
        <v>389.2699999999972</v>
      </c>
      <c r="H68" s="22">
        <f t="shared" si="45"/>
        <v>3.0039999999999494</v>
      </c>
      <c r="I68" s="16">
        <f t="shared" si="48"/>
        <v>103.2999999999998</v>
      </c>
      <c r="J68" s="21">
        <f t="shared" si="46"/>
        <v>389.76999999999674</v>
      </c>
      <c r="K68" s="22">
        <f t="shared" si="47"/>
        <v>3.5039999999999387</v>
      </c>
      <c r="L68" s="16"/>
      <c r="M68" s="18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38"/>
        <v>388.2799999999981</v>
      </c>
      <c r="B69" s="22">
        <f t="shared" si="39"/>
        <v>2.0139999999999705</v>
      </c>
      <c r="C69" s="16">
        <f t="shared" si="40"/>
        <v>46.05</v>
      </c>
      <c r="D69" s="21">
        <f t="shared" si="41"/>
        <v>388.77999999999764</v>
      </c>
      <c r="E69" s="22">
        <f t="shared" si="42"/>
        <v>2.51399999999996</v>
      </c>
      <c r="F69" s="16">
        <f t="shared" si="43"/>
        <v>73.04999999999988</v>
      </c>
      <c r="G69" s="21">
        <f t="shared" si="44"/>
        <v>389.2799999999972</v>
      </c>
      <c r="H69" s="22">
        <f t="shared" si="45"/>
        <v>3.013999999999949</v>
      </c>
      <c r="I69" s="16">
        <f t="shared" si="48"/>
        <v>103.9499999999998</v>
      </c>
      <c r="J69" s="21">
        <f t="shared" si="46"/>
        <v>389.77999999999673</v>
      </c>
      <c r="K69" s="22">
        <f t="shared" si="47"/>
        <v>3.5139999999999385</v>
      </c>
      <c r="L69" s="16"/>
      <c r="M69" s="18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388.2899999999981</v>
      </c>
      <c r="B70" s="22">
        <f t="shared" si="39"/>
        <v>2.0239999999999703</v>
      </c>
      <c r="C70" s="16">
        <f t="shared" si="40"/>
        <v>46.525</v>
      </c>
      <c r="D70" s="21">
        <f t="shared" si="41"/>
        <v>388.78999999999763</v>
      </c>
      <c r="E70" s="22">
        <f t="shared" si="42"/>
        <v>2.5239999999999596</v>
      </c>
      <c r="F70" s="16">
        <f t="shared" si="43"/>
        <v>73.64999999999988</v>
      </c>
      <c r="G70" s="21">
        <f t="shared" si="44"/>
        <v>389.2899999999972</v>
      </c>
      <c r="H70" s="22">
        <f t="shared" si="45"/>
        <v>3.023999999999949</v>
      </c>
      <c r="I70" s="16">
        <f t="shared" si="48"/>
        <v>104.59999999999981</v>
      </c>
      <c r="J70" s="21">
        <f t="shared" si="46"/>
        <v>389.7899999999967</v>
      </c>
      <c r="K70" s="22">
        <f t="shared" si="47"/>
        <v>3.5239999999999383</v>
      </c>
      <c r="L70" s="16"/>
      <c r="M70" s="18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388.2999999999981</v>
      </c>
      <c r="B71" s="24">
        <f t="shared" si="39"/>
        <v>2.03399999999997</v>
      </c>
      <c r="C71" s="25">
        <f t="shared" si="40"/>
        <v>47</v>
      </c>
      <c r="D71" s="23">
        <f t="shared" si="41"/>
        <v>388.7999999999976</v>
      </c>
      <c r="E71" s="24">
        <f t="shared" si="42"/>
        <v>2.5339999999999594</v>
      </c>
      <c r="F71" s="25">
        <f t="shared" si="43"/>
        <v>74.24999999999987</v>
      </c>
      <c r="G71" s="23">
        <f t="shared" si="44"/>
        <v>389.29999999999717</v>
      </c>
      <c r="H71" s="24">
        <f t="shared" si="45"/>
        <v>3.0339999999999487</v>
      </c>
      <c r="I71" s="25">
        <f t="shared" si="48"/>
        <v>105.24999999999982</v>
      </c>
      <c r="J71" s="23">
        <f t="shared" si="46"/>
        <v>389.7999999999967</v>
      </c>
      <c r="K71" s="24">
        <f t="shared" si="47"/>
        <v>3.533999999999938</v>
      </c>
      <c r="L71" s="25"/>
      <c r="M71" s="18"/>
      <c r="N71" s="3"/>
      <c r="O71" s="3"/>
      <c r="P71" s="3"/>
      <c r="Q71" s="3"/>
      <c r="R71" s="3"/>
      <c r="S71" s="3"/>
      <c r="T71" s="3"/>
    </row>
    <row r="72" spans="1:20" ht="16.5" customHeight="1">
      <c r="A72" s="26">
        <f t="shared" si="38"/>
        <v>388.30999999999807</v>
      </c>
      <c r="B72" s="27">
        <f t="shared" si="39"/>
        <v>2.04399999999997</v>
      </c>
      <c r="C72" s="29">
        <f aca="true" t="shared" si="49" ref="C72:C81">+C71+$N$27/10</f>
        <v>47.5</v>
      </c>
      <c r="D72" s="26">
        <f t="shared" si="41"/>
        <v>388.8099999999976</v>
      </c>
      <c r="E72" s="27">
        <f t="shared" si="42"/>
        <v>2.543999999999959</v>
      </c>
      <c r="F72" s="29">
        <f aca="true" t="shared" si="50" ref="F72:F81">+F71+$N$32/10</f>
        <v>74.84999999999987</v>
      </c>
      <c r="G72" s="26">
        <f t="shared" si="44"/>
        <v>389.30999999999716</v>
      </c>
      <c r="H72" s="27">
        <f t="shared" si="45"/>
        <v>3.0439999999999485</v>
      </c>
      <c r="I72" s="29"/>
      <c r="J72" s="26">
        <f t="shared" si="46"/>
        <v>389.8099999999967</v>
      </c>
      <c r="K72" s="27">
        <f t="shared" si="47"/>
        <v>3.543999999999938</v>
      </c>
      <c r="L72" s="29"/>
      <c r="M72" s="18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38"/>
        <v>388.31999999999806</v>
      </c>
      <c r="B73" s="22">
        <f t="shared" si="39"/>
        <v>2.0539999999999696</v>
      </c>
      <c r="C73" s="16">
        <f t="shared" si="49"/>
        <v>48</v>
      </c>
      <c r="D73" s="21">
        <f t="shared" si="41"/>
        <v>388.8199999999976</v>
      </c>
      <c r="E73" s="22">
        <f t="shared" si="42"/>
        <v>2.553999999999959</v>
      </c>
      <c r="F73" s="16">
        <f t="shared" si="50"/>
        <v>75.44999999999986</v>
      </c>
      <c r="G73" s="21">
        <f t="shared" si="44"/>
        <v>389.31999999999715</v>
      </c>
      <c r="H73" s="22">
        <f t="shared" si="45"/>
        <v>3.0539999999999483</v>
      </c>
      <c r="I73" s="16"/>
      <c r="J73" s="21">
        <f t="shared" si="46"/>
        <v>389.8199999999967</v>
      </c>
      <c r="K73" s="22">
        <f t="shared" si="47"/>
        <v>3.5539999999999377</v>
      </c>
      <c r="L73" s="16"/>
      <c r="M73" s="18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38"/>
        <v>388.32999999999805</v>
      </c>
      <c r="B74" s="22">
        <f t="shared" si="39"/>
        <v>2.0639999999999694</v>
      </c>
      <c r="C74" s="16">
        <f t="shared" si="49"/>
        <v>48.5</v>
      </c>
      <c r="D74" s="21">
        <f t="shared" si="41"/>
        <v>388.8299999999976</v>
      </c>
      <c r="E74" s="22">
        <f t="shared" si="42"/>
        <v>2.5639999999999588</v>
      </c>
      <c r="F74" s="16">
        <f t="shared" si="50"/>
        <v>76.04999999999986</v>
      </c>
      <c r="G74" s="21">
        <f t="shared" si="44"/>
        <v>389.32999999999714</v>
      </c>
      <c r="H74" s="22">
        <f t="shared" si="45"/>
        <v>3.063999999999948</v>
      </c>
      <c r="I74" s="16"/>
      <c r="J74" s="21">
        <f t="shared" si="46"/>
        <v>389.8299999999967</v>
      </c>
      <c r="K74" s="22">
        <f t="shared" si="47"/>
        <v>3.5639999999999374</v>
      </c>
      <c r="L74" s="16"/>
      <c r="M74" s="18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38"/>
        <v>388.33999999999804</v>
      </c>
      <c r="B75" s="22">
        <f t="shared" si="39"/>
        <v>2.073999999999969</v>
      </c>
      <c r="C75" s="16">
        <f t="shared" si="49"/>
        <v>49</v>
      </c>
      <c r="D75" s="21">
        <f t="shared" si="41"/>
        <v>388.8399999999976</v>
      </c>
      <c r="E75" s="22">
        <f t="shared" si="42"/>
        <v>2.5739999999999585</v>
      </c>
      <c r="F75" s="16">
        <f t="shared" si="50"/>
        <v>76.64999999999985</v>
      </c>
      <c r="G75" s="21">
        <f t="shared" si="44"/>
        <v>389.33999999999713</v>
      </c>
      <c r="H75" s="22">
        <f t="shared" si="45"/>
        <v>3.073999999999948</v>
      </c>
      <c r="I75" s="16"/>
      <c r="J75" s="21">
        <f t="shared" si="46"/>
        <v>389.8399999999967</v>
      </c>
      <c r="K75" s="22">
        <f t="shared" si="47"/>
        <v>3.5739999999999372</v>
      </c>
      <c r="L75" s="16"/>
      <c r="M75" s="18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38"/>
        <v>388.34999999999803</v>
      </c>
      <c r="B76" s="22">
        <f t="shared" si="39"/>
        <v>2.083999999999969</v>
      </c>
      <c r="C76" s="16">
        <f t="shared" si="49"/>
        <v>49.5</v>
      </c>
      <c r="D76" s="21">
        <f t="shared" si="41"/>
        <v>388.8499999999976</v>
      </c>
      <c r="E76" s="22">
        <f t="shared" si="42"/>
        <v>2.5839999999999583</v>
      </c>
      <c r="F76" s="16">
        <f t="shared" si="50"/>
        <v>77.24999999999984</v>
      </c>
      <c r="G76" s="21">
        <f t="shared" si="44"/>
        <v>389.3499999999971</v>
      </c>
      <c r="H76" s="22">
        <f t="shared" si="45"/>
        <v>3.0839999999999477</v>
      </c>
      <c r="I76" s="16"/>
      <c r="J76" s="21">
        <f t="shared" si="46"/>
        <v>389.84999999999667</v>
      </c>
      <c r="K76" s="22">
        <f t="shared" si="47"/>
        <v>3.583999999999937</v>
      </c>
      <c r="L76" s="16"/>
      <c r="M76" s="18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38"/>
        <v>388.359999999998</v>
      </c>
      <c r="B77" s="22">
        <f t="shared" si="39"/>
        <v>2.0939999999999688</v>
      </c>
      <c r="C77" s="16">
        <f t="shared" si="49"/>
        <v>50</v>
      </c>
      <c r="D77" s="21">
        <f t="shared" si="41"/>
        <v>388.85999999999757</v>
      </c>
      <c r="E77" s="22">
        <f t="shared" si="42"/>
        <v>2.593999999999958</v>
      </c>
      <c r="F77" s="16">
        <f t="shared" si="50"/>
        <v>77.84999999999984</v>
      </c>
      <c r="G77" s="21">
        <f t="shared" si="44"/>
        <v>389.3599999999971</v>
      </c>
      <c r="H77" s="22">
        <f t="shared" si="45"/>
        <v>3.0939999999999475</v>
      </c>
      <c r="I77" s="16"/>
      <c r="J77" s="21">
        <f t="shared" si="46"/>
        <v>389.85999999999666</v>
      </c>
      <c r="K77" s="22">
        <f t="shared" si="47"/>
        <v>3.593999999999937</v>
      </c>
      <c r="L77" s="16"/>
      <c r="M77" s="18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38"/>
        <v>388.369999999998</v>
      </c>
      <c r="B78" s="22">
        <f t="shared" si="39"/>
        <v>2.1039999999999686</v>
      </c>
      <c r="C78" s="16">
        <f t="shared" si="49"/>
        <v>50.5</v>
      </c>
      <c r="D78" s="21">
        <f t="shared" si="41"/>
        <v>388.86999999999756</v>
      </c>
      <c r="E78" s="22">
        <f t="shared" si="42"/>
        <v>2.603999999999958</v>
      </c>
      <c r="F78" s="16">
        <f t="shared" si="50"/>
        <v>78.44999999999983</v>
      </c>
      <c r="G78" s="21">
        <f t="shared" si="44"/>
        <v>389.3699999999971</v>
      </c>
      <c r="H78" s="22">
        <f t="shared" si="45"/>
        <v>3.1039999999999472</v>
      </c>
      <c r="I78" s="16"/>
      <c r="J78" s="21">
        <f t="shared" si="46"/>
        <v>389.86999999999665</v>
      </c>
      <c r="K78" s="22">
        <f t="shared" si="47"/>
        <v>3.6039999999999366</v>
      </c>
      <c r="L78" s="16"/>
      <c r="M78" s="18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38"/>
        <v>388.379999999998</v>
      </c>
      <c r="B79" s="22">
        <f t="shared" si="39"/>
        <v>2.1139999999999683</v>
      </c>
      <c r="C79" s="16">
        <f t="shared" si="49"/>
        <v>51</v>
      </c>
      <c r="D79" s="21">
        <f t="shared" si="41"/>
        <v>388.87999999999755</v>
      </c>
      <c r="E79" s="22">
        <f t="shared" si="42"/>
        <v>2.6139999999999577</v>
      </c>
      <c r="F79" s="16">
        <f t="shared" si="50"/>
        <v>79.04999999999983</v>
      </c>
      <c r="G79" s="21">
        <f t="shared" si="44"/>
        <v>389.3799999999971</v>
      </c>
      <c r="H79" s="22">
        <f t="shared" si="45"/>
        <v>3.113999999999947</v>
      </c>
      <c r="I79" s="16"/>
      <c r="J79" s="21">
        <f t="shared" si="46"/>
        <v>389.87999999999664</v>
      </c>
      <c r="K79" s="22">
        <f t="shared" si="47"/>
        <v>3.6139999999999364</v>
      </c>
      <c r="L79" s="16"/>
      <c r="M79" s="18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388.389999999998</v>
      </c>
      <c r="B80" s="22">
        <f t="shared" si="39"/>
        <v>2.123999999999968</v>
      </c>
      <c r="C80" s="16">
        <f t="shared" si="49"/>
        <v>51.5</v>
      </c>
      <c r="D80" s="21">
        <f t="shared" si="41"/>
        <v>388.88999999999754</v>
      </c>
      <c r="E80" s="22">
        <f t="shared" si="42"/>
        <v>2.6239999999999575</v>
      </c>
      <c r="F80" s="16">
        <f t="shared" si="50"/>
        <v>79.64999999999982</v>
      </c>
      <c r="G80" s="21">
        <f t="shared" si="44"/>
        <v>389.3899999999971</v>
      </c>
      <c r="H80" s="22">
        <f t="shared" si="45"/>
        <v>3.123999999999947</v>
      </c>
      <c r="I80" s="16"/>
      <c r="J80" s="21">
        <f t="shared" si="46"/>
        <v>389.88999999999663</v>
      </c>
      <c r="K80" s="22">
        <f t="shared" si="47"/>
        <v>3.623999999999936</v>
      </c>
      <c r="L80" s="16"/>
      <c r="M80" s="18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388.399999999998</v>
      </c>
      <c r="B81" s="24">
        <f t="shared" si="39"/>
        <v>2.133999999999968</v>
      </c>
      <c r="C81" s="25">
        <f t="shared" si="49"/>
        <v>52</v>
      </c>
      <c r="D81" s="23">
        <f t="shared" si="41"/>
        <v>388.89999999999753</v>
      </c>
      <c r="E81" s="24">
        <f t="shared" si="42"/>
        <v>2.6339999999999573</v>
      </c>
      <c r="F81" s="25">
        <f t="shared" si="50"/>
        <v>80.24999999999982</v>
      </c>
      <c r="G81" s="23">
        <f t="shared" si="44"/>
        <v>389.3999999999971</v>
      </c>
      <c r="H81" s="24">
        <f t="shared" si="45"/>
        <v>3.1339999999999466</v>
      </c>
      <c r="I81" s="25"/>
      <c r="J81" s="23">
        <f t="shared" si="46"/>
        <v>389.8999999999966</v>
      </c>
      <c r="K81" s="24">
        <f t="shared" si="47"/>
        <v>3.633999999999936</v>
      </c>
      <c r="L81" s="25"/>
      <c r="M81" s="18"/>
      <c r="N81" s="3"/>
      <c r="O81" s="3"/>
      <c r="P81" s="3"/>
      <c r="Q81" s="3"/>
      <c r="R81" s="3"/>
      <c r="S81" s="3"/>
      <c r="T81" s="3"/>
    </row>
    <row r="82" spans="1:20" ht="16.5" customHeight="1">
      <c r="A82" s="26">
        <f t="shared" si="38"/>
        <v>388.409999999998</v>
      </c>
      <c r="B82" s="27">
        <f t="shared" si="39"/>
        <v>2.1439999999999677</v>
      </c>
      <c r="C82" s="29">
        <f aca="true" t="shared" si="51" ref="C82:C91">+C81+$N$28/10</f>
        <v>52.525</v>
      </c>
      <c r="D82" s="26">
        <f t="shared" si="41"/>
        <v>388.9099999999975</v>
      </c>
      <c r="E82" s="27">
        <f t="shared" si="42"/>
        <v>2.643999999999957</v>
      </c>
      <c r="F82" s="29">
        <f aca="true" t="shared" si="52" ref="F82:F92">+F81+$N$33/10</f>
        <v>80.84999999999981</v>
      </c>
      <c r="G82" s="26">
        <f t="shared" si="44"/>
        <v>389.40999999999707</v>
      </c>
      <c r="H82" s="27">
        <f t="shared" si="45"/>
        <v>3.1439999999999464</v>
      </c>
      <c r="I82" s="29"/>
      <c r="J82" s="26">
        <f t="shared" si="46"/>
        <v>389.9099999999966</v>
      </c>
      <c r="K82" s="27">
        <f t="shared" si="47"/>
        <v>3.6439999999999357</v>
      </c>
      <c r="L82" s="29"/>
      <c r="M82" s="18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38"/>
        <v>388.41999999999797</v>
      </c>
      <c r="B83" s="22">
        <f t="shared" si="39"/>
        <v>2.1539999999999675</v>
      </c>
      <c r="C83" s="16">
        <f t="shared" si="51"/>
        <v>53.05</v>
      </c>
      <c r="D83" s="21">
        <f t="shared" si="41"/>
        <v>388.9199999999975</v>
      </c>
      <c r="E83" s="22">
        <f t="shared" si="42"/>
        <v>2.653999999999957</v>
      </c>
      <c r="F83" s="16">
        <f t="shared" si="52"/>
        <v>81.4499999999998</v>
      </c>
      <c r="G83" s="21">
        <f t="shared" si="44"/>
        <v>389.41999999999706</v>
      </c>
      <c r="H83" s="22">
        <f t="shared" si="45"/>
        <v>3.153999999999946</v>
      </c>
      <c r="I83" s="16"/>
      <c r="J83" s="21">
        <f t="shared" si="46"/>
        <v>389.9199999999966</v>
      </c>
      <c r="K83" s="22">
        <f t="shared" si="47"/>
        <v>3.6539999999999355</v>
      </c>
      <c r="L83" s="16"/>
      <c r="M83" s="18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38"/>
        <v>388.42999999999796</v>
      </c>
      <c r="B84" s="22">
        <f t="shared" si="39"/>
        <v>2.1639999999999673</v>
      </c>
      <c r="C84" s="16">
        <f t="shared" si="51"/>
        <v>53.574999999999996</v>
      </c>
      <c r="D84" s="21">
        <f t="shared" si="41"/>
        <v>388.9299999999975</v>
      </c>
      <c r="E84" s="22">
        <f t="shared" si="42"/>
        <v>2.6639999999999566</v>
      </c>
      <c r="F84" s="16">
        <f t="shared" si="52"/>
        <v>82.0499999999998</v>
      </c>
      <c r="G84" s="21">
        <f t="shared" si="44"/>
        <v>389.42999999999705</v>
      </c>
      <c r="H84" s="22">
        <f t="shared" si="45"/>
        <v>3.163999999999946</v>
      </c>
      <c r="I84" s="16"/>
      <c r="J84" s="21">
        <f t="shared" si="46"/>
        <v>389.9299999999966</v>
      </c>
      <c r="K84" s="22">
        <f t="shared" si="47"/>
        <v>3.6639999999999353</v>
      </c>
      <c r="L84" s="16"/>
      <c r="M84" s="18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38"/>
        <v>388.43999999999795</v>
      </c>
      <c r="B85" s="22">
        <f t="shared" si="39"/>
        <v>2.173999999999967</v>
      </c>
      <c r="C85" s="16">
        <f t="shared" si="51"/>
        <v>54.099999999999994</v>
      </c>
      <c r="D85" s="21">
        <f t="shared" si="41"/>
        <v>388.9399999999975</v>
      </c>
      <c r="E85" s="22">
        <f t="shared" si="42"/>
        <v>2.6739999999999564</v>
      </c>
      <c r="F85" s="16">
        <f t="shared" si="52"/>
        <v>82.64999999999979</v>
      </c>
      <c r="G85" s="21">
        <f t="shared" si="44"/>
        <v>389.43999999999704</v>
      </c>
      <c r="H85" s="22">
        <f t="shared" si="45"/>
        <v>3.1739999999999458</v>
      </c>
      <c r="I85" s="16"/>
      <c r="J85" s="21">
        <f t="shared" si="46"/>
        <v>389.9399999999966</v>
      </c>
      <c r="K85" s="22">
        <f t="shared" si="47"/>
        <v>3.673999999999935</v>
      </c>
      <c r="L85" s="16"/>
      <c r="M85" s="18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38"/>
        <v>388.44999999999794</v>
      </c>
      <c r="B86" s="22">
        <f t="shared" si="39"/>
        <v>2.183999999999967</v>
      </c>
      <c r="C86" s="16">
        <f t="shared" si="51"/>
        <v>54.62499999999999</v>
      </c>
      <c r="D86" s="21">
        <f t="shared" si="41"/>
        <v>388.9499999999975</v>
      </c>
      <c r="E86" s="22">
        <f t="shared" si="42"/>
        <v>2.683999999999956</v>
      </c>
      <c r="F86" s="16">
        <f t="shared" si="52"/>
        <v>83.24999999999979</v>
      </c>
      <c r="G86" s="21">
        <f t="shared" si="44"/>
        <v>389.44999999999703</v>
      </c>
      <c r="H86" s="22">
        <f t="shared" si="45"/>
        <v>3.1839999999999455</v>
      </c>
      <c r="I86" s="16"/>
      <c r="J86" s="21">
        <f t="shared" si="46"/>
        <v>389.9499999999966</v>
      </c>
      <c r="K86" s="22">
        <f t="shared" si="47"/>
        <v>3.683999999999935</v>
      </c>
      <c r="L86" s="16"/>
      <c r="M86" s="18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38"/>
        <v>388.45999999999793</v>
      </c>
      <c r="B87" s="22">
        <f t="shared" si="39"/>
        <v>2.1939999999999666</v>
      </c>
      <c r="C87" s="16">
        <f t="shared" si="51"/>
        <v>55.14999999999999</v>
      </c>
      <c r="D87" s="21">
        <f t="shared" si="41"/>
        <v>388.9599999999975</v>
      </c>
      <c r="E87" s="22">
        <f t="shared" si="42"/>
        <v>2.693999999999956</v>
      </c>
      <c r="F87" s="16">
        <f t="shared" si="52"/>
        <v>83.84999999999978</v>
      </c>
      <c r="G87" s="21">
        <f t="shared" si="44"/>
        <v>389.459999999997</v>
      </c>
      <c r="H87" s="22">
        <f t="shared" si="45"/>
        <v>3.1939999999999453</v>
      </c>
      <c r="I87" s="16"/>
      <c r="J87" s="21">
        <f t="shared" si="46"/>
        <v>389.95999999999657</v>
      </c>
      <c r="K87" s="22">
        <f t="shared" si="47"/>
        <v>3.6939999999999347</v>
      </c>
      <c r="L87" s="16"/>
      <c r="M87" s="18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38"/>
        <v>388.4699999999979</v>
      </c>
      <c r="B88" s="22">
        <f t="shared" si="39"/>
        <v>2.2039999999999664</v>
      </c>
      <c r="C88" s="16">
        <f t="shared" si="51"/>
        <v>55.67499999999999</v>
      </c>
      <c r="D88" s="21">
        <f t="shared" si="41"/>
        <v>388.96999999999747</v>
      </c>
      <c r="E88" s="22">
        <f t="shared" si="42"/>
        <v>2.7039999999999558</v>
      </c>
      <c r="F88" s="16">
        <f t="shared" si="52"/>
        <v>84.44999999999978</v>
      </c>
      <c r="G88" s="21">
        <f t="shared" si="44"/>
        <v>389.469999999997</v>
      </c>
      <c r="H88" s="22">
        <f t="shared" si="45"/>
        <v>3.203999999999945</v>
      </c>
      <c r="I88" s="16"/>
      <c r="J88" s="21">
        <f t="shared" si="46"/>
        <v>389.96999999999656</v>
      </c>
      <c r="K88" s="22">
        <f t="shared" si="47"/>
        <v>3.7039999999999345</v>
      </c>
      <c r="L88" s="16"/>
      <c r="M88" s="18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38"/>
        <v>388.4799999999979</v>
      </c>
      <c r="B89" s="22">
        <f t="shared" si="39"/>
        <v>2.213999999999966</v>
      </c>
      <c r="C89" s="16">
        <f t="shared" si="51"/>
        <v>56.19999999999999</v>
      </c>
      <c r="D89" s="21">
        <f t="shared" si="41"/>
        <v>388.97999999999746</v>
      </c>
      <c r="E89" s="22">
        <f t="shared" si="42"/>
        <v>2.7139999999999556</v>
      </c>
      <c r="F89" s="16">
        <f t="shared" si="52"/>
        <v>85.04999999999977</v>
      </c>
      <c r="G89" s="21">
        <f t="shared" si="44"/>
        <v>389.479999999997</v>
      </c>
      <c r="H89" s="22">
        <f t="shared" si="45"/>
        <v>3.213999999999945</v>
      </c>
      <c r="I89" s="16"/>
      <c r="J89" s="21">
        <f t="shared" si="46"/>
        <v>389.97999999999655</v>
      </c>
      <c r="K89" s="22">
        <f t="shared" si="47"/>
        <v>3.7139999999999342</v>
      </c>
      <c r="L89" s="16"/>
      <c r="M89" s="18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388.4899999999979</v>
      </c>
      <c r="B90" s="22">
        <f t="shared" si="39"/>
        <v>2.223999999999966</v>
      </c>
      <c r="C90" s="16">
        <f t="shared" si="51"/>
        <v>56.72499999999999</v>
      </c>
      <c r="D90" s="21">
        <f t="shared" si="41"/>
        <v>388.98999999999745</v>
      </c>
      <c r="E90" s="22">
        <f t="shared" si="42"/>
        <v>2.7239999999999553</v>
      </c>
      <c r="F90" s="16">
        <f t="shared" si="52"/>
        <v>85.64999999999976</v>
      </c>
      <c r="G90" s="21">
        <f t="shared" si="44"/>
        <v>389.489999999997</v>
      </c>
      <c r="H90" s="22">
        <f t="shared" si="45"/>
        <v>3.2239999999999447</v>
      </c>
      <c r="I90" s="16"/>
      <c r="J90" s="21">
        <f t="shared" si="46"/>
        <v>389.98999999999654</v>
      </c>
      <c r="K90" s="22">
        <f t="shared" si="47"/>
        <v>3.723999999999934</v>
      </c>
      <c r="L90" s="16"/>
      <c r="M90" s="18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388.4999999999979</v>
      </c>
      <c r="B91" s="24">
        <f t="shared" si="39"/>
        <v>2.233999999999966</v>
      </c>
      <c r="C91" s="25">
        <f t="shared" si="51"/>
        <v>57.249999999999986</v>
      </c>
      <c r="D91" s="23">
        <f t="shared" si="41"/>
        <v>388.99999999999744</v>
      </c>
      <c r="E91" s="24">
        <f t="shared" si="42"/>
        <v>2.733999999999955</v>
      </c>
      <c r="F91" s="25">
        <f t="shared" si="52"/>
        <v>86.24999999999976</v>
      </c>
      <c r="G91" s="23">
        <f t="shared" si="44"/>
        <v>389.499999999997</v>
      </c>
      <c r="H91" s="24">
        <f t="shared" si="45"/>
        <v>3.2339999999999445</v>
      </c>
      <c r="I91" s="25"/>
      <c r="J91" s="23">
        <f t="shared" si="46"/>
        <v>389.99999999999653</v>
      </c>
      <c r="K91" s="24">
        <f t="shared" si="47"/>
        <v>3.733999999999934</v>
      </c>
      <c r="L91" s="25"/>
      <c r="M91" s="18"/>
      <c r="N91" s="3"/>
      <c r="O91" s="3"/>
      <c r="P91" s="3"/>
      <c r="Q91" s="3"/>
      <c r="R91" s="3"/>
      <c r="S91" s="3"/>
      <c r="T91" s="3"/>
    </row>
    <row r="92" spans="1:20" ht="16.5" customHeight="1">
      <c r="A92" s="26">
        <f t="shared" si="38"/>
        <v>388.5099999999979</v>
      </c>
      <c r="B92" s="27">
        <f t="shared" si="39"/>
        <v>2.2439999999999656</v>
      </c>
      <c r="C92" s="29">
        <f aca="true" t="shared" si="53" ref="C92:C101">+C91+$N$29/10</f>
        <v>57.79999999999998</v>
      </c>
      <c r="D92" s="26">
        <f t="shared" si="41"/>
        <v>389.00999999999743</v>
      </c>
      <c r="E92" s="27">
        <f t="shared" si="42"/>
        <v>2.743999999999955</v>
      </c>
      <c r="F92" s="29">
        <f>+F91+$N$34/10</f>
        <v>86.84999999999975</v>
      </c>
      <c r="G92" s="26">
        <f t="shared" si="44"/>
        <v>389.509999999997</v>
      </c>
      <c r="H92" s="27">
        <f t="shared" si="45"/>
        <v>3.2439999999999443</v>
      </c>
      <c r="I92" s="29"/>
      <c r="J92" s="26">
        <f t="shared" si="46"/>
        <v>390.0099999999965</v>
      </c>
      <c r="K92" s="27">
        <f t="shared" si="47"/>
        <v>3.7439999999999336</v>
      </c>
      <c r="L92" s="29"/>
      <c r="M92" s="18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38"/>
        <v>388.5199999999979</v>
      </c>
      <c r="B93" s="22">
        <f t="shared" si="39"/>
        <v>2.2539999999999654</v>
      </c>
      <c r="C93" s="16">
        <f t="shared" si="53"/>
        <v>58.34999999999998</v>
      </c>
      <c r="D93" s="21">
        <f t="shared" si="41"/>
        <v>389.0199999999974</v>
      </c>
      <c r="E93" s="22">
        <f t="shared" si="42"/>
        <v>2.7539999999999547</v>
      </c>
      <c r="F93" s="16">
        <f aca="true" t="shared" si="54" ref="F93:F102">+F92+$N$34/10</f>
        <v>87.44999999999975</v>
      </c>
      <c r="G93" s="21">
        <f t="shared" si="44"/>
        <v>389.51999999999697</v>
      </c>
      <c r="H93" s="22">
        <f t="shared" si="45"/>
        <v>3.253999999999944</v>
      </c>
      <c r="I93" s="16"/>
      <c r="J93" s="21">
        <f t="shared" si="46"/>
        <v>390.0199999999965</v>
      </c>
      <c r="K93" s="22">
        <f t="shared" si="47"/>
        <v>3.7539999999999334</v>
      </c>
      <c r="L93" s="16"/>
      <c r="M93" s="18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aca="true" t="shared" si="55" ref="A94:A110">+A93+0.01</f>
        <v>388.52999999999787</v>
      </c>
      <c r="B94" s="22">
        <f aca="true" t="shared" si="56" ref="B94:B110">+B93+0.01</f>
        <v>2.263999999999965</v>
      </c>
      <c r="C94" s="16">
        <f t="shared" si="53"/>
        <v>58.89999999999998</v>
      </c>
      <c r="D94" s="21">
        <f aca="true" t="shared" si="57" ref="D94:D110">+D93+0.01</f>
        <v>389.0299999999974</v>
      </c>
      <c r="E94" s="22">
        <f aca="true" t="shared" si="58" ref="E94:E110">+E93+0.01</f>
        <v>2.7639999999999545</v>
      </c>
      <c r="F94" s="16">
        <f t="shared" si="54"/>
        <v>88.04999999999974</v>
      </c>
      <c r="G94" s="21">
        <f aca="true" t="shared" si="59" ref="G94:G110">+G93+0.01</f>
        <v>389.52999999999696</v>
      </c>
      <c r="H94" s="22">
        <f aca="true" t="shared" si="60" ref="H94:H110">+H93+0.01</f>
        <v>3.263999999999944</v>
      </c>
      <c r="I94" s="16"/>
      <c r="J94" s="21">
        <f aca="true" t="shared" si="61" ref="J94:J110">+J93+0.01</f>
        <v>390.0299999999965</v>
      </c>
      <c r="K94" s="22">
        <f aca="true" t="shared" si="62" ref="K94:K110">+K93+0.01</f>
        <v>3.763999999999933</v>
      </c>
      <c r="L94" s="16"/>
      <c r="M94" s="18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55"/>
        <v>388.53999999999786</v>
      </c>
      <c r="B95" s="22">
        <f t="shared" si="56"/>
        <v>2.273999999999965</v>
      </c>
      <c r="C95" s="16">
        <f t="shared" si="53"/>
        <v>59.449999999999974</v>
      </c>
      <c r="D95" s="21">
        <f t="shared" si="57"/>
        <v>389.0399999999974</v>
      </c>
      <c r="E95" s="22">
        <f t="shared" si="58"/>
        <v>2.7739999999999543</v>
      </c>
      <c r="F95" s="16">
        <f t="shared" si="54"/>
        <v>88.64999999999974</v>
      </c>
      <c r="G95" s="21">
        <f t="shared" si="59"/>
        <v>389.53999999999695</v>
      </c>
      <c r="H95" s="22">
        <f t="shared" si="60"/>
        <v>3.2739999999999436</v>
      </c>
      <c r="I95" s="16"/>
      <c r="J95" s="21">
        <f t="shared" si="61"/>
        <v>390.0399999999965</v>
      </c>
      <c r="K95" s="22">
        <f t="shared" si="62"/>
        <v>3.773999999999933</v>
      </c>
      <c r="L95" s="16"/>
      <c r="M95" s="18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55"/>
        <v>388.54999999999785</v>
      </c>
      <c r="B96" s="22">
        <f t="shared" si="56"/>
        <v>2.2839999999999647</v>
      </c>
      <c r="C96" s="16">
        <f t="shared" si="53"/>
        <v>59.99999999999997</v>
      </c>
      <c r="D96" s="21">
        <f t="shared" si="57"/>
        <v>389.0499999999974</v>
      </c>
      <c r="E96" s="22">
        <f t="shared" si="58"/>
        <v>2.783999999999954</v>
      </c>
      <c r="F96" s="16">
        <f t="shared" si="54"/>
        <v>89.24999999999973</v>
      </c>
      <c r="G96" s="21">
        <f t="shared" si="59"/>
        <v>389.54999999999694</v>
      </c>
      <c r="H96" s="22">
        <f t="shared" si="60"/>
        <v>3.2839999999999434</v>
      </c>
      <c r="I96" s="16"/>
      <c r="J96" s="21">
        <f t="shared" si="61"/>
        <v>390.0499999999965</v>
      </c>
      <c r="K96" s="22">
        <f t="shared" si="62"/>
        <v>3.7839999999999328</v>
      </c>
      <c r="L96" s="16"/>
      <c r="M96" s="18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55"/>
        <v>388.55999999999784</v>
      </c>
      <c r="B97" s="22">
        <f t="shared" si="56"/>
        <v>2.2939999999999645</v>
      </c>
      <c r="C97" s="16">
        <f t="shared" si="53"/>
        <v>60.54999999999997</v>
      </c>
      <c r="D97" s="21">
        <f t="shared" si="57"/>
        <v>389.0599999999974</v>
      </c>
      <c r="E97" s="22">
        <f t="shared" si="58"/>
        <v>2.793999999999954</v>
      </c>
      <c r="F97" s="16">
        <f t="shared" si="54"/>
        <v>89.84999999999972</v>
      </c>
      <c r="G97" s="21">
        <f t="shared" si="59"/>
        <v>389.55999999999693</v>
      </c>
      <c r="H97" s="22">
        <f t="shared" si="60"/>
        <v>3.293999999999943</v>
      </c>
      <c r="I97" s="16"/>
      <c r="J97" s="21">
        <f t="shared" si="61"/>
        <v>390.0599999999965</v>
      </c>
      <c r="K97" s="22">
        <f t="shared" si="62"/>
        <v>3.7939999999999325</v>
      </c>
      <c r="L97" s="16"/>
      <c r="M97" s="18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55"/>
        <v>388.56999999999783</v>
      </c>
      <c r="B98" s="22">
        <f t="shared" si="56"/>
        <v>2.3039999999999643</v>
      </c>
      <c r="C98" s="16">
        <f t="shared" si="53"/>
        <v>61.099999999999966</v>
      </c>
      <c r="D98" s="21">
        <f t="shared" si="57"/>
        <v>389.0699999999974</v>
      </c>
      <c r="E98" s="22">
        <f t="shared" si="58"/>
        <v>2.8039999999999536</v>
      </c>
      <c r="F98" s="16">
        <f t="shared" si="54"/>
        <v>90.44999999999972</v>
      </c>
      <c r="G98" s="21">
        <f t="shared" si="59"/>
        <v>389.5699999999969</v>
      </c>
      <c r="H98" s="22">
        <f t="shared" si="60"/>
        <v>3.303999999999943</v>
      </c>
      <c r="I98" s="16"/>
      <c r="J98" s="21">
        <f t="shared" si="61"/>
        <v>390.06999999999647</v>
      </c>
      <c r="K98" s="22">
        <f t="shared" si="62"/>
        <v>3.8039999999999323</v>
      </c>
      <c r="L98" s="16"/>
      <c r="M98" s="18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55"/>
        <v>388.5799999999978</v>
      </c>
      <c r="B99" s="22">
        <f t="shared" si="56"/>
        <v>2.313999999999964</v>
      </c>
      <c r="C99" s="16">
        <f t="shared" si="53"/>
        <v>61.64999999999996</v>
      </c>
      <c r="D99" s="21">
        <f t="shared" si="57"/>
        <v>389.07999999999737</v>
      </c>
      <c r="E99" s="22">
        <f t="shared" si="58"/>
        <v>2.8139999999999534</v>
      </c>
      <c r="F99" s="16">
        <f t="shared" si="54"/>
        <v>91.04999999999971</v>
      </c>
      <c r="G99" s="21">
        <f t="shared" si="59"/>
        <v>389.5799999999969</v>
      </c>
      <c r="H99" s="22">
        <f t="shared" si="60"/>
        <v>3.3139999999999428</v>
      </c>
      <c r="I99" s="16"/>
      <c r="J99" s="21">
        <f t="shared" si="61"/>
        <v>390.07999999999646</v>
      </c>
      <c r="K99" s="22">
        <f t="shared" si="62"/>
        <v>3.813999999999932</v>
      </c>
      <c r="L99" s="16"/>
      <c r="M99" s="18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55"/>
        <v>388.5899999999978</v>
      </c>
      <c r="B100" s="22">
        <f t="shared" si="56"/>
        <v>2.323999999999964</v>
      </c>
      <c r="C100" s="16">
        <f t="shared" si="53"/>
        <v>62.19999999999996</v>
      </c>
      <c r="D100" s="21">
        <f t="shared" si="57"/>
        <v>389.08999999999736</v>
      </c>
      <c r="E100" s="22">
        <f t="shared" si="58"/>
        <v>2.823999999999953</v>
      </c>
      <c r="F100" s="16">
        <f t="shared" si="54"/>
        <v>91.64999999999971</v>
      </c>
      <c r="G100" s="21">
        <f t="shared" si="59"/>
        <v>389.5899999999969</v>
      </c>
      <c r="H100" s="22">
        <f t="shared" si="60"/>
        <v>3.3239999999999426</v>
      </c>
      <c r="I100" s="16"/>
      <c r="J100" s="21">
        <f t="shared" si="61"/>
        <v>390.08999999999645</v>
      </c>
      <c r="K100" s="22">
        <f t="shared" si="62"/>
        <v>3.823999999999932</v>
      </c>
      <c r="L100" s="16"/>
      <c r="M100" s="18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55"/>
        <v>388.5999999999978</v>
      </c>
      <c r="B101" s="24">
        <f t="shared" si="56"/>
        <v>2.3339999999999637</v>
      </c>
      <c r="C101" s="25">
        <f t="shared" si="53"/>
        <v>62.74999999999996</v>
      </c>
      <c r="D101" s="23">
        <f t="shared" si="57"/>
        <v>389.09999999999735</v>
      </c>
      <c r="E101" s="24">
        <f t="shared" si="58"/>
        <v>2.833999999999953</v>
      </c>
      <c r="F101" s="25">
        <f t="shared" si="54"/>
        <v>92.2499999999997</v>
      </c>
      <c r="G101" s="23">
        <f t="shared" si="59"/>
        <v>389.5999999999969</v>
      </c>
      <c r="H101" s="24">
        <f t="shared" si="60"/>
        <v>3.3339999999999423</v>
      </c>
      <c r="I101" s="25"/>
      <c r="J101" s="23">
        <f t="shared" si="61"/>
        <v>390.09999999999644</v>
      </c>
      <c r="K101" s="24">
        <f t="shared" si="62"/>
        <v>3.8339999999999317</v>
      </c>
      <c r="L101" s="25"/>
      <c r="M101" s="18"/>
      <c r="N101" s="3"/>
      <c r="O101" s="3"/>
      <c r="P101" s="3"/>
      <c r="Q101" s="3"/>
      <c r="R101" s="3"/>
      <c r="S101" s="3"/>
      <c r="T101" s="3"/>
    </row>
    <row r="102" spans="1:20" ht="16.5" customHeight="1">
      <c r="A102" s="26">
        <f t="shared" si="55"/>
        <v>388.6099999999978</v>
      </c>
      <c r="B102" s="27">
        <f t="shared" si="56"/>
        <v>2.3439999999999634</v>
      </c>
      <c r="C102" s="29">
        <f aca="true" t="shared" si="63" ref="C102:C110">+C101+$N$30/10</f>
        <v>63.299999999999955</v>
      </c>
      <c r="D102" s="26">
        <f t="shared" si="57"/>
        <v>389.10999999999734</v>
      </c>
      <c r="E102" s="27">
        <f t="shared" si="58"/>
        <v>2.843999999999953</v>
      </c>
      <c r="F102" s="29">
        <f>+F101+$N$35/10</f>
        <v>92.89999999999971</v>
      </c>
      <c r="G102" s="26">
        <f t="shared" si="59"/>
        <v>389.6099999999969</v>
      </c>
      <c r="H102" s="27">
        <f t="shared" si="60"/>
        <v>3.343999999999942</v>
      </c>
      <c r="I102" s="29"/>
      <c r="J102" s="26">
        <f t="shared" si="61"/>
        <v>390.10999999999643</v>
      </c>
      <c r="K102" s="27">
        <f t="shared" si="62"/>
        <v>3.8439999999999315</v>
      </c>
      <c r="L102" s="29"/>
      <c r="M102" s="18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55"/>
        <v>388.6199999999978</v>
      </c>
      <c r="B103" s="22">
        <f t="shared" si="56"/>
        <v>2.3539999999999632</v>
      </c>
      <c r="C103" s="16">
        <f t="shared" si="63"/>
        <v>63.84999999999995</v>
      </c>
      <c r="D103" s="21">
        <f t="shared" si="57"/>
        <v>389.11999999999733</v>
      </c>
      <c r="E103" s="22">
        <f t="shared" si="58"/>
        <v>2.8539999999999526</v>
      </c>
      <c r="F103" s="16">
        <f aca="true" t="shared" si="64" ref="F103:F110">+F102+$N$35/10</f>
        <v>93.54999999999971</v>
      </c>
      <c r="G103" s="21">
        <f t="shared" si="59"/>
        <v>389.6199999999969</v>
      </c>
      <c r="H103" s="22">
        <f t="shared" si="60"/>
        <v>3.353999999999942</v>
      </c>
      <c r="I103" s="16"/>
      <c r="J103" s="21">
        <f t="shared" si="61"/>
        <v>390.1199999999964</v>
      </c>
      <c r="K103" s="22">
        <f t="shared" si="62"/>
        <v>3.8539999999999313</v>
      </c>
      <c r="L103" s="16"/>
      <c r="M103" s="18"/>
      <c r="N103" s="3"/>
      <c r="O103" s="3"/>
      <c r="P103" s="3"/>
      <c r="Q103" s="3"/>
      <c r="R103" s="3"/>
      <c r="S103" s="3"/>
      <c r="T103" s="3"/>
    </row>
    <row r="104" spans="1:14" ht="16.5" customHeight="1">
      <c r="A104" s="21">
        <f t="shared" si="55"/>
        <v>388.6299999999978</v>
      </c>
      <c r="B104" s="22">
        <f t="shared" si="56"/>
        <v>2.363999999999963</v>
      </c>
      <c r="C104" s="16">
        <f t="shared" si="63"/>
        <v>64.39999999999995</v>
      </c>
      <c r="D104" s="21">
        <f t="shared" si="57"/>
        <v>389.1299999999973</v>
      </c>
      <c r="E104" s="22">
        <f t="shared" si="58"/>
        <v>2.8639999999999524</v>
      </c>
      <c r="F104" s="16">
        <f t="shared" si="64"/>
        <v>94.19999999999972</v>
      </c>
      <c r="G104" s="21">
        <f t="shared" si="59"/>
        <v>389.62999999999687</v>
      </c>
      <c r="H104" s="22">
        <f t="shared" si="60"/>
        <v>3.3639999999999417</v>
      </c>
      <c r="I104" s="16"/>
      <c r="J104" s="21">
        <f t="shared" si="61"/>
        <v>390.1299999999964</v>
      </c>
      <c r="K104" s="22">
        <f t="shared" si="62"/>
        <v>3.863999999999931</v>
      </c>
      <c r="L104" s="16"/>
      <c r="M104" s="18"/>
      <c r="N104" s="3"/>
    </row>
    <row r="105" spans="1:14" ht="16.5" customHeight="1">
      <c r="A105" s="21">
        <f t="shared" si="55"/>
        <v>388.63999999999777</v>
      </c>
      <c r="B105" s="22">
        <f t="shared" si="56"/>
        <v>2.373999999999963</v>
      </c>
      <c r="C105" s="16">
        <f t="shared" si="63"/>
        <v>64.94999999999995</v>
      </c>
      <c r="D105" s="21">
        <f t="shared" si="57"/>
        <v>389.1399999999973</v>
      </c>
      <c r="E105" s="22">
        <f t="shared" si="58"/>
        <v>2.873999999999952</v>
      </c>
      <c r="F105" s="16">
        <f t="shared" si="64"/>
        <v>94.84999999999972</v>
      </c>
      <c r="G105" s="21">
        <f t="shared" si="59"/>
        <v>389.63999999999686</v>
      </c>
      <c r="H105" s="22">
        <f t="shared" si="60"/>
        <v>3.3739999999999415</v>
      </c>
      <c r="I105" s="16"/>
      <c r="J105" s="21">
        <f t="shared" si="61"/>
        <v>390.1399999999964</v>
      </c>
      <c r="K105" s="22">
        <f t="shared" si="62"/>
        <v>3.873999999999931</v>
      </c>
      <c r="L105" s="16"/>
      <c r="M105" s="18"/>
      <c r="N105" s="3"/>
    </row>
    <row r="106" spans="1:14" ht="16.5" customHeight="1">
      <c r="A106" s="21">
        <f t="shared" si="55"/>
        <v>388.64999999999776</v>
      </c>
      <c r="B106" s="22">
        <f t="shared" si="56"/>
        <v>2.3839999999999626</v>
      </c>
      <c r="C106" s="16">
        <f t="shared" si="63"/>
        <v>65.49999999999994</v>
      </c>
      <c r="D106" s="21">
        <f t="shared" si="57"/>
        <v>389.1499999999973</v>
      </c>
      <c r="E106" s="22">
        <f t="shared" si="58"/>
        <v>2.883999999999952</v>
      </c>
      <c r="F106" s="16">
        <f t="shared" si="64"/>
        <v>95.49999999999973</v>
      </c>
      <c r="G106" s="21">
        <f t="shared" si="59"/>
        <v>389.64999999999685</v>
      </c>
      <c r="H106" s="22">
        <f t="shared" si="60"/>
        <v>3.3839999999999413</v>
      </c>
      <c r="I106" s="16"/>
      <c r="J106" s="21">
        <f t="shared" si="61"/>
        <v>390.1499999999964</v>
      </c>
      <c r="K106" s="22">
        <f t="shared" si="62"/>
        <v>3.8839999999999306</v>
      </c>
      <c r="L106" s="16"/>
      <c r="M106" s="18"/>
      <c r="N106" s="3"/>
    </row>
    <row r="107" spans="1:14" ht="16.5" customHeight="1">
      <c r="A107" s="21">
        <f t="shared" si="55"/>
        <v>388.65999999999775</v>
      </c>
      <c r="B107" s="22">
        <f t="shared" si="56"/>
        <v>2.3939999999999624</v>
      </c>
      <c r="C107" s="16">
        <f t="shared" si="63"/>
        <v>66.04999999999994</v>
      </c>
      <c r="D107" s="21">
        <f t="shared" si="57"/>
        <v>389.1599999999973</v>
      </c>
      <c r="E107" s="22">
        <f t="shared" si="58"/>
        <v>2.8939999999999517</v>
      </c>
      <c r="F107" s="16">
        <f t="shared" si="64"/>
        <v>96.14999999999974</v>
      </c>
      <c r="G107" s="21">
        <f t="shared" si="59"/>
        <v>389.65999999999684</v>
      </c>
      <c r="H107" s="22">
        <f t="shared" si="60"/>
        <v>3.393999999999941</v>
      </c>
      <c r="I107" s="16"/>
      <c r="J107" s="21">
        <f t="shared" si="61"/>
        <v>390.1599999999964</v>
      </c>
      <c r="K107" s="22">
        <f t="shared" si="62"/>
        <v>3.8939999999999304</v>
      </c>
      <c r="L107" s="16"/>
      <c r="M107" s="18"/>
      <c r="N107" s="3"/>
    </row>
    <row r="108" spans="1:14" ht="16.5" customHeight="1">
      <c r="A108" s="21">
        <f t="shared" si="55"/>
        <v>388.66999999999774</v>
      </c>
      <c r="B108" s="22">
        <f t="shared" si="56"/>
        <v>2.403999999999962</v>
      </c>
      <c r="C108" s="16">
        <f t="shared" si="63"/>
        <v>66.59999999999994</v>
      </c>
      <c r="D108" s="21">
        <f t="shared" si="57"/>
        <v>389.1699999999973</v>
      </c>
      <c r="E108" s="22">
        <f t="shared" si="58"/>
        <v>2.9039999999999515</v>
      </c>
      <c r="F108" s="16">
        <f t="shared" si="64"/>
        <v>96.79999999999974</v>
      </c>
      <c r="G108" s="21">
        <f t="shared" si="59"/>
        <v>389.66999999999683</v>
      </c>
      <c r="H108" s="22">
        <f t="shared" si="60"/>
        <v>3.403999999999941</v>
      </c>
      <c r="I108" s="16"/>
      <c r="J108" s="21">
        <f t="shared" si="61"/>
        <v>390.1699999999964</v>
      </c>
      <c r="K108" s="22">
        <f t="shared" si="62"/>
        <v>3.90399999999993</v>
      </c>
      <c r="L108" s="16"/>
      <c r="M108" s="18"/>
      <c r="N108" s="3"/>
    </row>
    <row r="109" spans="1:20" ht="16.5" customHeight="1">
      <c r="A109" s="21">
        <f t="shared" si="55"/>
        <v>388.67999999999773</v>
      </c>
      <c r="B109" s="22">
        <f t="shared" si="56"/>
        <v>2.413999999999962</v>
      </c>
      <c r="C109" s="16">
        <f t="shared" si="63"/>
        <v>67.14999999999993</v>
      </c>
      <c r="D109" s="21">
        <f t="shared" si="57"/>
        <v>389.1799999999973</v>
      </c>
      <c r="E109" s="22">
        <f t="shared" si="58"/>
        <v>2.9139999999999513</v>
      </c>
      <c r="F109" s="16">
        <f t="shared" si="64"/>
        <v>97.44999999999975</v>
      </c>
      <c r="G109" s="21">
        <f t="shared" si="59"/>
        <v>389.6799999999968</v>
      </c>
      <c r="H109" s="22">
        <f t="shared" si="60"/>
        <v>3.4139999999999406</v>
      </c>
      <c r="I109" s="16"/>
      <c r="J109" s="21">
        <f t="shared" si="61"/>
        <v>390.17999999999637</v>
      </c>
      <c r="K109" s="22">
        <f t="shared" si="62"/>
        <v>3.91399999999993</v>
      </c>
      <c r="L109" s="16"/>
      <c r="M109" s="18"/>
      <c r="N109" s="3"/>
      <c r="O109" s="3"/>
      <c r="P109" s="3"/>
      <c r="Q109" s="3"/>
      <c r="R109" s="3"/>
      <c r="S109" s="3"/>
      <c r="T109" s="3"/>
    </row>
    <row r="110" spans="1:20" ht="16.5" customHeight="1">
      <c r="A110" s="33">
        <f t="shared" si="55"/>
        <v>388.6899999999977</v>
      </c>
      <c r="B110" s="34">
        <f t="shared" si="56"/>
        <v>2.4239999999999617</v>
      </c>
      <c r="C110" s="25">
        <f t="shared" si="63"/>
        <v>67.69999999999993</v>
      </c>
      <c r="D110" s="33">
        <f t="shared" si="57"/>
        <v>389.18999999999727</v>
      </c>
      <c r="E110" s="34">
        <f t="shared" si="58"/>
        <v>2.923999999999951</v>
      </c>
      <c r="F110" s="25">
        <f t="shared" si="64"/>
        <v>98.09999999999975</v>
      </c>
      <c r="G110" s="33">
        <f t="shared" si="59"/>
        <v>389.6899999999968</v>
      </c>
      <c r="H110" s="34">
        <f t="shared" si="60"/>
        <v>3.4239999999999404</v>
      </c>
      <c r="I110" s="25"/>
      <c r="J110" s="33">
        <f t="shared" si="61"/>
        <v>390.18999999999636</v>
      </c>
      <c r="K110" s="34">
        <f t="shared" si="62"/>
        <v>3.9239999999999298</v>
      </c>
      <c r="L110" s="25"/>
      <c r="M110" s="18"/>
      <c r="N110" s="35"/>
      <c r="O110" s="3"/>
      <c r="P110" s="3"/>
      <c r="Q110" s="3"/>
      <c r="R110" s="3"/>
      <c r="S110" s="3"/>
      <c r="T110" s="3"/>
    </row>
    <row r="111" spans="1:20" ht="22.5" customHeight="1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7"/>
      <c r="M111" s="18"/>
      <c r="N111" s="3"/>
      <c r="O111" s="3"/>
      <c r="P111" s="3"/>
      <c r="Q111" s="3"/>
      <c r="R111" s="3"/>
      <c r="S111" s="3"/>
      <c r="T111" s="3"/>
    </row>
    <row r="112" spans="1:20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18"/>
      <c r="N112" s="3"/>
      <c r="O112" s="3"/>
      <c r="P112" s="3"/>
      <c r="Q112" s="3"/>
      <c r="R112" s="3"/>
      <c r="S112" s="3"/>
      <c r="T112" s="3"/>
    </row>
    <row r="113" spans="1:20" ht="22.5" customHeight="1">
      <c r="A113" s="3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18"/>
      <c r="N113" s="3"/>
      <c r="O113" s="3"/>
      <c r="P113" s="3"/>
      <c r="Q113" s="3"/>
      <c r="R113" s="3"/>
      <c r="S113" s="3"/>
      <c r="T113" s="3"/>
    </row>
    <row r="114" spans="1:20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18"/>
      <c r="N114" s="3"/>
      <c r="O114" s="3"/>
      <c r="P114" s="3"/>
      <c r="Q114" s="3"/>
      <c r="R114" s="3"/>
      <c r="S114" s="3"/>
      <c r="T114" s="3"/>
    </row>
    <row r="115" spans="1:20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18"/>
      <c r="N115" s="3"/>
      <c r="O115" s="3"/>
      <c r="P115" s="3"/>
      <c r="Q115" s="3"/>
      <c r="R115" s="3"/>
      <c r="S115" s="3"/>
      <c r="T115" s="3"/>
    </row>
    <row r="116" spans="1:20" ht="16.5" customHeight="1">
      <c r="A116" s="40"/>
      <c r="B116" s="40"/>
      <c r="C116" s="41"/>
      <c r="D116" s="40"/>
      <c r="E116" s="40"/>
      <c r="F116" s="41"/>
      <c r="G116" s="40"/>
      <c r="H116" s="40"/>
      <c r="I116" s="41"/>
      <c r="J116" s="40"/>
      <c r="K116" s="40"/>
      <c r="L116" s="41"/>
      <c r="M116" s="18"/>
      <c r="N116" s="3"/>
      <c r="O116" s="3"/>
      <c r="P116" s="3"/>
      <c r="Q116" s="3"/>
      <c r="R116" s="3"/>
      <c r="S116" s="3"/>
      <c r="T116" s="3"/>
    </row>
    <row r="117" spans="1:20" ht="16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18"/>
      <c r="N117" s="3"/>
      <c r="O117" s="3"/>
      <c r="P117" s="3"/>
      <c r="Q117" s="3"/>
      <c r="R117" s="3"/>
      <c r="S117" s="3"/>
      <c r="T117" s="3"/>
    </row>
    <row r="118" spans="1:20" ht="16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18"/>
      <c r="N118" s="3"/>
      <c r="O118" s="3"/>
      <c r="P118" s="3"/>
      <c r="Q118" s="3"/>
      <c r="R118" s="3"/>
      <c r="S118" s="3"/>
      <c r="T118" s="3"/>
    </row>
    <row r="119" spans="1:20" ht="16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18"/>
      <c r="N119" s="3"/>
      <c r="O119" s="3"/>
      <c r="P119" s="3"/>
      <c r="Q119" s="3"/>
      <c r="R119" s="3"/>
      <c r="S119" s="3"/>
      <c r="T119" s="3"/>
    </row>
    <row r="120" spans="1:20" ht="16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18"/>
      <c r="N120" s="3"/>
      <c r="O120" s="3"/>
      <c r="P120" s="3"/>
      <c r="Q120" s="3"/>
      <c r="R120" s="3"/>
      <c r="S120" s="3"/>
      <c r="T120" s="3"/>
    </row>
    <row r="121" spans="1:20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18"/>
      <c r="N121" s="3"/>
      <c r="O121" s="3"/>
      <c r="P121" s="3"/>
      <c r="Q121" s="3"/>
      <c r="R121" s="3"/>
      <c r="S121" s="3"/>
      <c r="T121" s="3"/>
    </row>
    <row r="122" spans="1:20" ht="16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18"/>
      <c r="N122" s="3"/>
      <c r="O122" s="3"/>
      <c r="P122" s="3"/>
      <c r="Q122" s="3"/>
      <c r="R122" s="3"/>
      <c r="S122" s="3"/>
      <c r="T122" s="3"/>
    </row>
    <row r="123" spans="1:20" ht="1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18"/>
      <c r="N123" s="3"/>
      <c r="O123" s="3"/>
      <c r="P123" s="3"/>
      <c r="Q123" s="3"/>
      <c r="R123" s="3"/>
      <c r="S123" s="3"/>
      <c r="T123" s="3"/>
    </row>
    <row r="124" spans="1:20" ht="16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18"/>
      <c r="N124" s="3"/>
      <c r="O124" s="3"/>
      <c r="P124" s="3"/>
      <c r="Q124" s="3"/>
      <c r="R124" s="3"/>
      <c r="S124" s="3"/>
      <c r="T124" s="3"/>
    </row>
    <row r="125" spans="1:20" ht="16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18"/>
      <c r="N125" s="3"/>
      <c r="O125" s="3"/>
      <c r="P125" s="3"/>
      <c r="Q125" s="3"/>
      <c r="R125" s="3"/>
      <c r="S125" s="3"/>
      <c r="T125" s="3"/>
    </row>
    <row r="126" spans="1:20" ht="16.5" customHeight="1">
      <c r="A126" s="40"/>
      <c r="B126" s="40"/>
      <c r="C126" s="41"/>
      <c r="D126" s="40"/>
      <c r="E126" s="40"/>
      <c r="F126" s="41"/>
      <c r="G126" s="40"/>
      <c r="H126" s="40"/>
      <c r="I126" s="41"/>
      <c r="J126" s="40"/>
      <c r="K126" s="40"/>
      <c r="L126" s="41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40"/>
      <c r="B136" s="40"/>
      <c r="C136" s="41"/>
      <c r="D136" s="40"/>
      <c r="E136" s="40"/>
      <c r="F136" s="41"/>
      <c r="G136" s="40"/>
      <c r="H136" s="40"/>
      <c r="I136" s="41"/>
      <c r="J136" s="40"/>
      <c r="K136" s="40"/>
      <c r="L136" s="41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40"/>
      <c r="B146" s="40"/>
      <c r="C146" s="40"/>
      <c r="D146" s="40"/>
      <c r="E146" s="40"/>
      <c r="F146" s="41"/>
      <c r="G146" s="40"/>
      <c r="H146" s="40"/>
      <c r="I146" s="41"/>
      <c r="J146" s="40"/>
      <c r="K146" s="40"/>
      <c r="L146" s="41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40"/>
      <c r="B156" s="40"/>
      <c r="C156" s="41"/>
      <c r="D156" s="40"/>
      <c r="E156" s="40"/>
      <c r="F156" s="41"/>
      <c r="G156" s="40"/>
      <c r="H156" s="40"/>
      <c r="I156" s="41"/>
      <c r="J156" s="40"/>
      <c r="K156" s="40"/>
      <c r="L156" s="41"/>
      <c r="M156" s="5"/>
      <c r="N156" s="3"/>
      <c r="O156" s="3"/>
      <c r="P156" s="3"/>
      <c r="Q156" s="3"/>
      <c r="R156" s="3"/>
      <c r="S156" s="3"/>
      <c r="T156" s="3"/>
    </row>
    <row r="157" spans="1:20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5"/>
      <c r="N157" s="3"/>
      <c r="O157" s="3"/>
      <c r="P157" s="3"/>
      <c r="Q157" s="3"/>
      <c r="R157" s="3"/>
      <c r="S157" s="3"/>
      <c r="T157" s="3"/>
    </row>
    <row r="158" spans="1:14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5"/>
      <c r="N158" s="3"/>
    </row>
    <row r="159" spans="1:14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5"/>
      <c r="N159" s="3"/>
    </row>
    <row r="160" spans="1:14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5"/>
      <c r="N160" s="3"/>
    </row>
    <row r="161" spans="1:14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5"/>
      <c r="N161" s="3"/>
    </row>
    <row r="162" spans="1:14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5"/>
      <c r="N162" s="3"/>
    </row>
    <row r="163" spans="1:14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5"/>
      <c r="N163" s="3"/>
    </row>
    <row r="164" spans="1:14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5"/>
      <c r="N164" s="3"/>
    </row>
    <row r="165" spans="1:14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2"/>
      <c r="N165" s="3"/>
    </row>
    <row r="166" spans="1:14" ht="22.5" customHeight="1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7"/>
      <c r="M166" s="35"/>
      <c r="N166" s="35"/>
    </row>
    <row r="167" spans="1:14" ht="22.5" customHeight="1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7"/>
      <c r="M167" s="42"/>
      <c r="N167" s="35"/>
    </row>
    <row r="168" spans="1:14" ht="22.5" customHeight="1">
      <c r="A168" s="38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7"/>
      <c r="M168" s="42"/>
      <c r="N168" s="35"/>
    </row>
    <row r="169" spans="1:14" ht="22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2"/>
      <c r="N169" s="35"/>
    </row>
    <row r="170" spans="1:14" ht="22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42"/>
      <c r="N170" s="35"/>
    </row>
    <row r="171" spans="1:14" ht="16.5" customHeight="1">
      <c r="A171" s="40"/>
      <c r="B171" s="40"/>
      <c r="C171" s="41"/>
      <c r="D171" s="40"/>
      <c r="E171" s="40"/>
      <c r="F171" s="41"/>
      <c r="G171" s="40"/>
      <c r="H171" s="40"/>
      <c r="I171" s="41"/>
      <c r="J171" s="40"/>
      <c r="K171" s="40"/>
      <c r="L171" s="41"/>
      <c r="M171" s="42"/>
      <c r="N171" s="35"/>
    </row>
    <row r="172" spans="1:14" ht="16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35"/>
    </row>
    <row r="173" spans="1:14" ht="16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35"/>
    </row>
    <row r="174" spans="1:14" ht="16.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2"/>
      <c r="N174" s="35"/>
    </row>
    <row r="175" spans="1:14" ht="16.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2"/>
      <c r="N175" s="35"/>
    </row>
    <row r="176" spans="1:14" ht="16.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2"/>
      <c r="N176" s="35"/>
    </row>
    <row r="177" spans="1:14" ht="16.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2"/>
      <c r="N177" s="35"/>
    </row>
    <row r="178" spans="1:14" ht="16.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2"/>
      <c r="N178" s="35"/>
    </row>
    <row r="179" spans="1:14" ht="16.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2"/>
      <c r="N179" s="35"/>
    </row>
    <row r="180" spans="1:14" ht="16.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2"/>
      <c r="N180" s="35"/>
    </row>
    <row r="181" spans="1:14" ht="16.5" customHeight="1">
      <c r="A181" s="40"/>
      <c r="B181" s="40"/>
      <c r="C181" s="41"/>
      <c r="D181" s="40"/>
      <c r="E181" s="40"/>
      <c r="F181" s="41"/>
      <c r="G181" s="40"/>
      <c r="H181" s="40"/>
      <c r="I181" s="41"/>
      <c r="J181" s="40"/>
      <c r="K181" s="40"/>
      <c r="L181" s="41"/>
      <c r="M181" s="42"/>
      <c r="N181" s="35"/>
    </row>
    <row r="182" spans="1:14" ht="16.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  <c r="N182" s="35"/>
    </row>
    <row r="183" spans="1:14" ht="16.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2"/>
      <c r="N183" s="35"/>
    </row>
    <row r="184" spans="1:14" ht="16.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2"/>
      <c r="N184" s="35"/>
    </row>
    <row r="185" spans="1:14" ht="16.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2"/>
      <c r="N185" s="35"/>
    </row>
    <row r="186" spans="1:14" ht="16.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2"/>
      <c r="N186" s="35"/>
    </row>
    <row r="187" spans="1:14" ht="16.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2"/>
      <c r="N187" s="35"/>
    </row>
    <row r="188" spans="1:14" ht="16.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2"/>
      <c r="N188" s="35"/>
    </row>
    <row r="189" spans="1:14" ht="16.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2"/>
      <c r="N189" s="35"/>
    </row>
    <row r="190" spans="1:14" ht="16.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2"/>
      <c r="N190" s="35"/>
    </row>
    <row r="191" spans="1:14" ht="16.5" customHeight="1">
      <c r="A191" s="40"/>
      <c r="B191" s="40"/>
      <c r="C191" s="41"/>
      <c r="D191" s="40"/>
      <c r="E191" s="40"/>
      <c r="F191" s="41"/>
      <c r="G191" s="40"/>
      <c r="H191" s="40"/>
      <c r="I191" s="41"/>
      <c r="J191" s="40"/>
      <c r="K191" s="40"/>
      <c r="L191" s="41"/>
      <c r="M191" s="42"/>
      <c r="N191" s="35"/>
    </row>
    <row r="192" spans="1:14" ht="16.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2"/>
      <c r="N192" s="35"/>
    </row>
    <row r="193" spans="1:14" ht="16.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2"/>
      <c r="N193" s="35"/>
    </row>
    <row r="194" spans="1:14" ht="16.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2"/>
      <c r="N194" s="35"/>
    </row>
    <row r="195" spans="1:14" ht="16.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2"/>
      <c r="N195" s="35"/>
    </row>
    <row r="196" spans="1:14" ht="16.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2"/>
      <c r="N196" s="35"/>
    </row>
    <row r="197" spans="1:14" ht="16.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  <c r="N197" s="35"/>
    </row>
    <row r="198" spans="1:14" ht="16.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2"/>
      <c r="N198" s="35"/>
    </row>
    <row r="199" spans="1:14" ht="16.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2"/>
      <c r="N199" s="35"/>
    </row>
    <row r="200" spans="1:14" ht="16.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2"/>
      <c r="N200" s="35"/>
    </row>
    <row r="201" spans="1:14" ht="16.5" customHeight="1">
      <c r="A201" s="40"/>
      <c r="B201" s="40"/>
      <c r="C201" s="41"/>
      <c r="D201" s="40"/>
      <c r="E201" s="40"/>
      <c r="F201" s="41"/>
      <c r="G201" s="40"/>
      <c r="H201" s="40"/>
      <c r="I201" s="41"/>
      <c r="J201" s="40"/>
      <c r="K201" s="40"/>
      <c r="L201" s="41"/>
      <c r="M201" s="42"/>
      <c r="N201" s="35"/>
    </row>
    <row r="202" spans="1:14" ht="16.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2"/>
      <c r="N202" s="35"/>
    </row>
    <row r="203" spans="1:14" ht="16.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2"/>
      <c r="N203" s="35"/>
    </row>
    <row r="204" spans="1:14" ht="16.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2"/>
      <c r="N204" s="35"/>
    </row>
    <row r="205" spans="1:14" ht="16.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2"/>
      <c r="N205" s="35"/>
    </row>
    <row r="206" spans="1:14" ht="16.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2"/>
      <c r="N206" s="35"/>
    </row>
    <row r="207" spans="1:14" ht="16.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35"/>
    </row>
    <row r="208" spans="1:14" ht="16.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2"/>
      <c r="N208" s="35"/>
    </row>
    <row r="209" spans="1:14" ht="16.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2"/>
      <c r="N209" s="35"/>
    </row>
    <row r="210" spans="1:14" ht="16.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2"/>
      <c r="N210" s="35"/>
    </row>
    <row r="211" spans="1:14" ht="16.5" customHeight="1">
      <c r="A211" s="40"/>
      <c r="B211" s="40"/>
      <c r="C211" s="41"/>
      <c r="D211" s="40"/>
      <c r="E211" s="40"/>
      <c r="F211" s="41"/>
      <c r="G211" s="40"/>
      <c r="H211" s="40"/>
      <c r="I211" s="41"/>
      <c r="J211" s="40"/>
      <c r="K211" s="40"/>
      <c r="L211" s="41"/>
      <c r="M211" s="42"/>
      <c r="N211" s="35"/>
    </row>
    <row r="212" spans="1:14" ht="16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  <c r="N212" s="35"/>
    </row>
    <row r="213" spans="1:14" ht="16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2"/>
      <c r="N213" s="35"/>
    </row>
    <row r="214" spans="1:14" ht="16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2"/>
      <c r="N214" s="35"/>
    </row>
    <row r="215" spans="1:14" ht="16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/>
      <c r="N215" s="35"/>
    </row>
    <row r="216" spans="1:14" ht="16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2"/>
      <c r="N216" s="35"/>
    </row>
    <row r="217" spans="1:14" ht="16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2"/>
      <c r="N217" s="35"/>
    </row>
    <row r="218" spans="1:14" ht="16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  <c r="N218" s="35"/>
    </row>
    <row r="219" spans="1:14" ht="16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2"/>
      <c r="N219" s="35"/>
    </row>
    <row r="220" spans="1:14" ht="16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2"/>
      <c r="N220" s="35"/>
    </row>
    <row r="221" spans="1:14" ht="22.5" customHeight="1">
      <c r="A221" s="36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7"/>
      <c r="M221" s="42"/>
      <c r="N221" s="35"/>
    </row>
    <row r="222" spans="1:14" ht="22.5" customHeight="1">
      <c r="A222" s="36"/>
      <c r="B222" s="36"/>
      <c r="C222" s="36"/>
      <c r="D222" s="36"/>
      <c r="E222" s="36"/>
      <c r="F222" s="36"/>
      <c r="G222" s="36"/>
      <c r="H222" s="36"/>
      <c r="I222" s="37"/>
      <c r="J222" s="37"/>
      <c r="K222" s="37"/>
      <c r="L222" s="37"/>
      <c r="M222" s="42"/>
      <c r="N222" s="35"/>
    </row>
    <row r="223" spans="1:14" ht="22.5" customHeight="1">
      <c r="A223" s="38"/>
      <c r="B223" s="36"/>
      <c r="C223" s="36"/>
      <c r="D223" s="36"/>
      <c r="E223" s="36"/>
      <c r="F223" s="36"/>
      <c r="G223" s="36"/>
      <c r="H223" s="36"/>
      <c r="I223" s="37"/>
      <c r="J223" s="37"/>
      <c r="K223" s="37"/>
      <c r="L223" s="37"/>
      <c r="M223" s="42"/>
      <c r="N223" s="35"/>
    </row>
    <row r="224" spans="1:14" ht="22.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42"/>
      <c r="N224" s="35"/>
    </row>
    <row r="225" spans="1:14" ht="22.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2"/>
      <c r="N225" s="35"/>
    </row>
    <row r="226" spans="1:14" ht="16.5" customHeight="1">
      <c r="A226" s="40"/>
      <c r="B226" s="40"/>
      <c r="C226" s="41"/>
      <c r="D226" s="40"/>
      <c r="E226" s="40"/>
      <c r="F226" s="41"/>
      <c r="G226" s="40"/>
      <c r="H226" s="40"/>
      <c r="I226" s="41"/>
      <c r="J226" s="40"/>
      <c r="K226" s="40"/>
      <c r="L226" s="41"/>
      <c r="M226" s="42"/>
      <c r="N226" s="35"/>
    </row>
    <row r="227" spans="1:14" ht="16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  <c r="N227" s="35"/>
    </row>
    <row r="228" spans="1:14" ht="16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35"/>
    </row>
    <row r="229" spans="1:14" ht="16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35"/>
    </row>
    <row r="230" spans="1:14" ht="16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2"/>
      <c r="N230" s="35"/>
    </row>
    <row r="231" spans="1:14" ht="16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2"/>
      <c r="N231" s="35"/>
    </row>
    <row r="232" spans="1:14" ht="16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2"/>
      <c r="N232" s="35"/>
    </row>
    <row r="233" spans="1:14" ht="16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2"/>
      <c r="N233" s="35"/>
    </row>
    <row r="234" spans="1:14" ht="16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2"/>
      <c r="N234" s="35"/>
    </row>
    <row r="235" spans="1:14" ht="16.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2"/>
      <c r="N235" s="35"/>
    </row>
    <row r="236" spans="1:14" ht="16.5" customHeight="1">
      <c r="A236" s="40"/>
      <c r="B236" s="40"/>
      <c r="C236" s="40"/>
      <c r="D236" s="40"/>
      <c r="E236" s="40"/>
      <c r="F236" s="40"/>
      <c r="G236" s="40"/>
      <c r="H236" s="40"/>
      <c r="I236" s="41"/>
      <c r="J236" s="40"/>
      <c r="K236" s="40"/>
      <c r="L236" s="41"/>
      <c r="M236" s="42"/>
      <c r="N236" s="35"/>
    </row>
    <row r="237" spans="1:14" ht="16.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2"/>
      <c r="N237" s="43"/>
    </row>
    <row r="238" spans="1:14" ht="16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2"/>
      <c r="N238" s="35"/>
    </row>
    <row r="239" spans="1:14" ht="16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2"/>
      <c r="N239" s="35"/>
    </row>
    <row r="240" spans="1:14" ht="16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2"/>
      <c r="N240" s="35"/>
    </row>
    <row r="241" spans="1:14" ht="16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2"/>
      <c r="N241" s="35"/>
    </row>
    <row r="242" spans="1:14" ht="16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  <c r="N242" s="35"/>
    </row>
    <row r="243" spans="1:14" ht="16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2"/>
      <c r="N243" s="35"/>
    </row>
    <row r="244" spans="1:14" ht="16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2"/>
      <c r="N244" s="35"/>
    </row>
    <row r="245" spans="1:14" ht="16.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2"/>
      <c r="N245" s="35"/>
    </row>
    <row r="246" spans="1:14" ht="16.5" customHeight="1">
      <c r="A246" s="40"/>
      <c r="B246" s="40"/>
      <c r="C246" s="41"/>
      <c r="D246" s="40"/>
      <c r="E246" s="40"/>
      <c r="F246" s="41"/>
      <c r="G246" s="40"/>
      <c r="H246" s="40"/>
      <c r="I246" s="41"/>
      <c r="J246" s="40"/>
      <c r="K246" s="40"/>
      <c r="L246" s="41"/>
      <c r="M246" s="42"/>
      <c r="N246" s="35"/>
    </row>
    <row r="247" spans="1:14" ht="16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2"/>
      <c r="N247" s="35"/>
    </row>
    <row r="248" spans="1:14" ht="16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2"/>
      <c r="N248" s="35"/>
    </row>
    <row r="249" spans="1:14" ht="16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2"/>
      <c r="N249" s="35"/>
    </row>
    <row r="250" spans="1:14" ht="16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2"/>
      <c r="N250" s="35"/>
    </row>
    <row r="251" spans="1:14" ht="16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2"/>
      <c r="N251" s="35"/>
    </row>
    <row r="252" spans="1:14" ht="16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2"/>
      <c r="N252" s="35"/>
    </row>
    <row r="253" spans="1:14" ht="16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2"/>
      <c r="N253" s="35"/>
    </row>
    <row r="254" spans="1:14" ht="16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2"/>
      <c r="N254" s="35"/>
    </row>
    <row r="255" spans="1:14" ht="16.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2"/>
      <c r="N255" s="35"/>
    </row>
    <row r="256" spans="1:14" ht="16.5" customHeight="1">
      <c r="A256" s="40"/>
      <c r="B256" s="40"/>
      <c r="C256" s="41"/>
      <c r="D256" s="40"/>
      <c r="E256" s="40"/>
      <c r="F256" s="41"/>
      <c r="G256" s="40"/>
      <c r="H256" s="40"/>
      <c r="I256" s="41"/>
      <c r="J256" s="40"/>
      <c r="K256" s="40"/>
      <c r="L256" s="41"/>
      <c r="M256" s="42"/>
      <c r="N256" s="35"/>
    </row>
    <row r="257" spans="1:14" ht="16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  <c r="N257" s="35"/>
    </row>
    <row r="258" spans="1:14" ht="16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2"/>
      <c r="N258" s="35"/>
    </row>
    <row r="259" spans="1:14" ht="16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2"/>
      <c r="N259" s="35"/>
    </row>
    <row r="260" spans="1:14" ht="16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2"/>
      <c r="N260" s="35"/>
    </row>
    <row r="261" spans="1:14" ht="16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2"/>
      <c r="N261" s="35"/>
    </row>
    <row r="262" spans="1:14" ht="16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35"/>
      <c r="N262" s="35"/>
    </row>
    <row r="263" spans="1:14" ht="16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35"/>
      <c r="N263" s="35"/>
    </row>
    <row r="264" spans="1:14" ht="16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35"/>
      <c r="N264" s="35"/>
    </row>
    <row r="265" spans="1:14" ht="16.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35"/>
      <c r="N265" s="35"/>
    </row>
    <row r="266" spans="1:14" ht="16.5" customHeight="1">
      <c r="A266" s="40"/>
      <c r="B266" s="40"/>
      <c r="C266" s="41"/>
      <c r="D266" s="40"/>
      <c r="E266" s="40"/>
      <c r="F266" s="41"/>
      <c r="G266" s="40"/>
      <c r="H266" s="40"/>
      <c r="I266" s="41"/>
      <c r="J266" s="40"/>
      <c r="K266" s="40"/>
      <c r="L266" s="41"/>
      <c r="M266" s="35"/>
      <c r="N266" s="35"/>
    </row>
    <row r="267" spans="1:14" ht="16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35"/>
      <c r="N267" s="35"/>
    </row>
    <row r="268" spans="1:14" ht="16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35"/>
      <c r="N268" s="35"/>
    </row>
    <row r="269" spans="1:14" ht="16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4"/>
      <c r="N269" s="44"/>
    </row>
    <row r="270" spans="1:14" ht="16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4"/>
      <c r="N270" s="44"/>
    </row>
    <row r="271" spans="1:14" ht="16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4"/>
      <c r="N271" s="44"/>
    </row>
    <row r="272" spans="1:14" ht="16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4"/>
      <c r="N272" s="44"/>
    </row>
    <row r="273" spans="1:14" ht="16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4"/>
      <c r="N273" s="44"/>
    </row>
    <row r="274" spans="1:14" ht="16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35"/>
      <c r="N274" s="35"/>
    </row>
    <row r="275" spans="1:14" ht="16.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35"/>
      <c r="N275" s="35"/>
    </row>
    <row r="276" spans="1:14" ht="22.5" customHeight="1">
      <c r="A276" s="36"/>
      <c r="B276" s="36"/>
      <c r="C276" s="36"/>
      <c r="D276" s="36"/>
      <c r="E276" s="36"/>
      <c r="F276" s="36"/>
      <c r="G276" s="36"/>
      <c r="H276" s="36"/>
      <c r="I276" s="37"/>
      <c r="J276" s="37"/>
      <c r="K276" s="37"/>
      <c r="L276" s="37"/>
      <c r="M276" s="35"/>
      <c r="N276" s="35"/>
    </row>
    <row r="277" spans="1:14" ht="22.5" customHeight="1">
      <c r="A277" s="36"/>
      <c r="B277" s="36"/>
      <c r="C277" s="36"/>
      <c r="D277" s="36"/>
      <c r="E277" s="36"/>
      <c r="F277" s="36"/>
      <c r="G277" s="36"/>
      <c r="H277" s="36"/>
      <c r="I277" s="37"/>
      <c r="J277" s="37"/>
      <c r="K277" s="37"/>
      <c r="L277" s="37"/>
      <c r="M277" s="42"/>
      <c r="N277" s="35"/>
    </row>
    <row r="278" spans="1:14" ht="22.5" customHeight="1">
      <c r="A278" s="38"/>
      <c r="B278" s="36"/>
      <c r="C278" s="36"/>
      <c r="D278" s="36"/>
      <c r="E278" s="36"/>
      <c r="F278" s="36"/>
      <c r="G278" s="36"/>
      <c r="H278" s="36"/>
      <c r="I278" s="37"/>
      <c r="J278" s="37"/>
      <c r="K278" s="37"/>
      <c r="L278" s="37"/>
      <c r="M278" s="42"/>
      <c r="N278" s="35"/>
    </row>
    <row r="279" spans="1:14" ht="2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42"/>
      <c r="N279" s="35"/>
    </row>
    <row r="280" spans="1:14" ht="2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42"/>
      <c r="N280" s="35"/>
    </row>
    <row r="281" spans="1:14" ht="16.5" customHeight="1">
      <c r="A281" s="40"/>
      <c r="B281" s="40"/>
      <c r="C281" s="41"/>
      <c r="D281" s="40"/>
      <c r="E281" s="40"/>
      <c r="F281" s="41"/>
      <c r="G281" s="40"/>
      <c r="H281" s="40"/>
      <c r="I281" s="41"/>
      <c r="J281" s="40"/>
      <c r="K281" s="40"/>
      <c r="L281" s="41"/>
      <c r="M281" s="42"/>
      <c r="N281" s="35"/>
    </row>
    <row r="282" spans="1:14" ht="16.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2"/>
      <c r="N282" s="35"/>
    </row>
    <row r="283" spans="1:14" ht="16.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2"/>
      <c r="N283" s="35"/>
    </row>
    <row r="284" spans="1:14" ht="16.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2"/>
      <c r="N284" s="35"/>
    </row>
    <row r="285" spans="1:14" ht="16.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2"/>
      <c r="N285" s="35"/>
    </row>
    <row r="286" spans="1:14" ht="16.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2"/>
      <c r="N286" s="35"/>
    </row>
    <row r="287" spans="1:14" ht="16.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  <c r="N287" s="35"/>
    </row>
    <row r="288" spans="1:14" ht="16.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35"/>
    </row>
    <row r="289" spans="1:14" ht="16.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2"/>
      <c r="N289" s="35"/>
    </row>
    <row r="290" spans="1:14" ht="16.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2"/>
      <c r="N290" s="35"/>
    </row>
    <row r="291" spans="1:14" ht="16.5" customHeight="1">
      <c r="A291" s="40"/>
      <c r="B291" s="40"/>
      <c r="C291" s="41"/>
      <c r="D291" s="40"/>
      <c r="E291" s="40"/>
      <c r="F291" s="41"/>
      <c r="G291" s="40"/>
      <c r="H291" s="40"/>
      <c r="I291" s="41"/>
      <c r="J291" s="40"/>
      <c r="K291" s="40"/>
      <c r="L291" s="41"/>
      <c r="M291" s="42"/>
      <c r="N291" s="35"/>
    </row>
    <row r="292" spans="1:14" ht="16.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2"/>
      <c r="N292" s="35"/>
    </row>
    <row r="293" spans="1:14" ht="16.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2"/>
      <c r="N293" s="35"/>
    </row>
    <row r="294" spans="1:14" ht="16.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2"/>
      <c r="N294" s="35"/>
    </row>
    <row r="295" spans="1:14" ht="16.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2"/>
      <c r="N295" s="35"/>
    </row>
    <row r="296" spans="1:14" ht="16.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2"/>
      <c r="N296" s="35"/>
    </row>
    <row r="297" spans="1:14" ht="16.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2"/>
      <c r="N297" s="35"/>
    </row>
    <row r="298" spans="1:14" ht="16.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2"/>
      <c r="N298" s="35"/>
    </row>
    <row r="299" spans="1:14" ht="16.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2"/>
      <c r="N299" s="35"/>
    </row>
    <row r="300" spans="1:14" ht="16.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2"/>
      <c r="N300" s="35"/>
    </row>
    <row r="301" spans="1:14" ht="16.5" customHeight="1">
      <c r="A301" s="40"/>
      <c r="B301" s="40"/>
      <c r="C301" s="41"/>
      <c r="D301" s="40"/>
      <c r="E301" s="40"/>
      <c r="F301" s="41"/>
      <c r="G301" s="40"/>
      <c r="H301" s="40"/>
      <c r="I301" s="41"/>
      <c r="J301" s="40"/>
      <c r="K301" s="40"/>
      <c r="L301" s="41"/>
      <c r="M301" s="42"/>
      <c r="N301" s="35"/>
    </row>
    <row r="302" spans="1:14" ht="16.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  <c r="N302" s="35"/>
    </row>
    <row r="303" spans="1:14" ht="16.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2"/>
      <c r="N303" s="35"/>
    </row>
    <row r="304" spans="1:14" ht="16.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2"/>
      <c r="N304" s="35"/>
    </row>
    <row r="305" spans="1:14" ht="16.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2"/>
      <c r="N305" s="35"/>
    </row>
    <row r="306" spans="1:14" ht="16.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2"/>
      <c r="N306" s="35"/>
    </row>
    <row r="307" spans="1:14" ht="16.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2"/>
      <c r="N307" s="35"/>
    </row>
    <row r="308" spans="1:14" ht="16.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2"/>
      <c r="N308" s="35"/>
    </row>
    <row r="309" spans="1:14" ht="16.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2"/>
      <c r="N309" s="35"/>
    </row>
    <row r="310" spans="1:14" ht="16.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2"/>
      <c r="N310" s="35"/>
    </row>
    <row r="311" spans="1:14" ht="16.5" customHeight="1">
      <c r="A311" s="40"/>
      <c r="B311" s="40"/>
      <c r="C311" s="41"/>
      <c r="D311" s="40"/>
      <c r="E311" s="40"/>
      <c r="F311" s="41"/>
      <c r="G311" s="40"/>
      <c r="H311" s="40"/>
      <c r="I311" s="41"/>
      <c r="J311" s="40"/>
      <c r="K311" s="40"/>
      <c r="L311" s="41"/>
      <c r="M311" s="42"/>
      <c r="N311" s="35"/>
    </row>
    <row r="312" spans="1:14" ht="16.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2"/>
      <c r="N312" s="35"/>
    </row>
    <row r="313" spans="1:14" ht="16.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2"/>
      <c r="N313" s="35"/>
    </row>
    <row r="314" spans="1:14" ht="16.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2"/>
      <c r="N314" s="35"/>
    </row>
    <row r="315" spans="1:14" ht="16.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2"/>
      <c r="N315" s="35"/>
    </row>
    <row r="316" spans="1:14" ht="16.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2"/>
      <c r="N316" s="35"/>
    </row>
    <row r="317" spans="1:14" ht="16.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  <c r="N317" s="35"/>
    </row>
    <row r="318" spans="1:14" ht="16.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35"/>
      <c r="N318" s="35"/>
    </row>
    <row r="319" spans="1:14" ht="16.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35"/>
      <c r="N319" s="35"/>
    </row>
    <row r="320" spans="1:14" ht="16.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35"/>
      <c r="N320" s="35"/>
    </row>
    <row r="321" spans="1:14" ht="16.5" customHeight="1">
      <c r="A321" s="40"/>
      <c r="B321" s="40"/>
      <c r="C321" s="41"/>
      <c r="D321" s="40"/>
      <c r="E321" s="40"/>
      <c r="F321" s="41"/>
      <c r="G321" s="40"/>
      <c r="H321" s="40"/>
      <c r="I321" s="41"/>
      <c r="J321" s="40"/>
      <c r="K321" s="40"/>
      <c r="L321" s="41"/>
      <c r="M321" s="35"/>
      <c r="N321" s="35"/>
    </row>
    <row r="322" spans="1:14" ht="16.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35"/>
      <c r="N322" s="35"/>
    </row>
    <row r="323" spans="1:14" ht="16.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35"/>
      <c r="N323" s="35"/>
    </row>
    <row r="324" spans="1:14" ht="16.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35"/>
      <c r="N324" s="35"/>
    </row>
    <row r="325" spans="1:14" ht="16.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4"/>
      <c r="N325" s="44"/>
    </row>
    <row r="326" spans="1:14" ht="16.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4"/>
      <c r="N326" s="44"/>
    </row>
    <row r="327" spans="1:14" ht="16.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4"/>
      <c r="N327" s="44"/>
    </row>
    <row r="328" spans="1:14" ht="16.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4"/>
      <c r="N328" s="44"/>
    </row>
    <row r="329" spans="1:14" ht="16.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4"/>
      <c r="N329" s="44"/>
    </row>
    <row r="330" spans="1:14" ht="16.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4"/>
      <c r="N330" s="44"/>
    </row>
    <row r="331" spans="1:14" ht="19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ht="19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ht="19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ht="19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ht="19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ht="19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ht="19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ht="19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ht="19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9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19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ht="19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ht="19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52">
      <selection activeCell="P66" sqref="P6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1</v>
      </c>
      <c r="Q1" s="4">
        <v>386.266</v>
      </c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1</v>
      </c>
      <c r="N2" s="6">
        <v>386.266</v>
      </c>
      <c r="O2" s="3"/>
      <c r="P2" s="3"/>
      <c r="Q2" s="3" t="s">
        <v>2</v>
      </c>
      <c r="R2" s="3"/>
      <c r="S2" s="3"/>
      <c r="T2" s="3"/>
    </row>
    <row r="3" spans="1:20" ht="22.5" customHeight="1">
      <c r="A3" s="7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2.5" customHeight="1">
      <c r="A4" s="8" t="s">
        <v>3</v>
      </c>
      <c r="B4" s="8" t="s">
        <v>3</v>
      </c>
      <c r="C4" s="8" t="s">
        <v>4</v>
      </c>
      <c r="D4" s="8" t="s">
        <v>3</v>
      </c>
      <c r="E4" s="8" t="s">
        <v>3</v>
      </c>
      <c r="F4" s="8" t="s">
        <v>4</v>
      </c>
      <c r="G4" s="8" t="s">
        <v>3</v>
      </c>
      <c r="H4" s="8" t="s">
        <v>3</v>
      </c>
      <c r="I4" s="8" t="s">
        <v>4</v>
      </c>
      <c r="J4" s="8" t="s">
        <v>3</v>
      </c>
      <c r="K4" s="8" t="s">
        <v>3</v>
      </c>
      <c r="L4" s="8" t="s">
        <v>4</v>
      </c>
      <c r="M4" s="9"/>
      <c r="N4" s="10"/>
      <c r="O4" s="3"/>
      <c r="P4" s="3"/>
      <c r="Q4" s="3"/>
      <c r="R4" s="3"/>
      <c r="S4" s="3"/>
      <c r="T4" s="3"/>
    </row>
    <row r="5" spans="1:20" ht="22.5" customHeight="1">
      <c r="A5" s="11" t="s">
        <v>5</v>
      </c>
      <c r="B5" s="11" t="s">
        <v>6</v>
      </c>
      <c r="C5" s="11" t="s">
        <v>7</v>
      </c>
      <c r="D5" s="11" t="s">
        <v>5</v>
      </c>
      <c r="E5" s="11" t="s">
        <v>6</v>
      </c>
      <c r="F5" s="11" t="s">
        <v>7</v>
      </c>
      <c r="G5" s="11" t="s">
        <v>5</v>
      </c>
      <c r="H5" s="11" t="s">
        <v>6</v>
      </c>
      <c r="I5" s="11" t="s">
        <v>7</v>
      </c>
      <c r="J5" s="11" t="s">
        <v>5</v>
      </c>
      <c r="K5" s="11" t="s">
        <v>6</v>
      </c>
      <c r="L5" s="11" t="s">
        <v>7</v>
      </c>
      <c r="M5" s="5" t="s">
        <v>8</v>
      </c>
      <c r="N5" s="5" t="s">
        <v>9</v>
      </c>
      <c r="O5" s="3"/>
      <c r="P5" s="12" t="s">
        <v>10</v>
      </c>
      <c r="Q5" s="3"/>
      <c r="R5" s="3"/>
      <c r="S5" s="3"/>
      <c r="T5" s="3"/>
    </row>
    <row r="6" spans="1:20" ht="16.5" customHeight="1">
      <c r="A6" s="13">
        <v>387</v>
      </c>
      <c r="B6" s="14">
        <f>A6-Q1</f>
        <v>0.7339999999999804</v>
      </c>
      <c r="C6" s="15">
        <v>0</v>
      </c>
      <c r="D6" s="13">
        <f>+A55+0.01</f>
        <v>387.49999999999955</v>
      </c>
      <c r="E6" s="14">
        <f>+B55+0.01</f>
        <v>1.233999999999981</v>
      </c>
      <c r="F6" s="16">
        <f>+C55+$N$10/10</f>
        <v>2.750000000000001</v>
      </c>
      <c r="G6" s="13">
        <f>+D55+0.01</f>
        <v>387.9999999999991</v>
      </c>
      <c r="H6" s="14">
        <f>+E55+0.01</f>
        <v>1.7339999999999813</v>
      </c>
      <c r="I6" s="16">
        <f>+F55+$N$15/10</f>
        <v>12</v>
      </c>
      <c r="J6" s="13">
        <f>+G55+0.01</f>
        <v>388.49999999999864</v>
      </c>
      <c r="K6" s="14">
        <f>+H55+0.01</f>
        <v>2.2339999999999764</v>
      </c>
      <c r="L6" s="17">
        <f>+I55+$N$20/10</f>
        <v>31.999999999999996</v>
      </c>
      <c r="M6" s="18">
        <v>387</v>
      </c>
      <c r="N6" s="3">
        <v>0.25</v>
      </c>
      <c r="O6" s="19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387.01</v>
      </c>
      <c r="B7" s="22">
        <f aca="true" t="shared" si="1" ref="B7:B38">+B6+0.01</f>
        <v>0.7439999999999805</v>
      </c>
      <c r="C7" s="16">
        <f aca="true" t="shared" si="2" ref="C7:C16">+C6+$N$6/10</f>
        <v>0.025</v>
      </c>
      <c r="D7" s="21">
        <f aca="true" t="shared" si="3" ref="D7:D38">+D6+0.01</f>
        <v>387.50999999999954</v>
      </c>
      <c r="E7" s="22">
        <f aca="true" t="shared" si="4" ref="E7:E38">+E6+0.01</f>
        <v>1.243999999999981</v>
      </c>
      <c r="F7" s="16">
        <f aca="true" t="shared" si="5" ref="F7:F16">+F6+$N$11/10</f>
        <v>2.875000000000001</v>
      </c>
      <c r="G7" s="21">
        <f aca="true" t="shared" si="6" ref="G7:G38">+G6+0.01</f>
        <v>388.0099999999991</v>
      </c>
      <c r="H7" s="22">
        <f aca="true" t="shared" si="7" ref="H7:H38">+H6+0.01</f>
        <v>1.7439999999999813</v>
      </c>
      <c r="I7" s="16">
        <f aca="true" t="shared" si="8" ref="I7:I16">+I6+$N$16/10</f>
        <v>12.3</v>
      </c>
      <c r="J7" s="21">
        <f aca="true" t="shared" si="9" ref="J7:J38">+J6+0.01</f>
        <v>388.5099999999986</v>
      </c>
      <c r="K7" s="22">
        <f aca="true" t="shared" si="10" ref="K7:K38">+K6+0.01</f>
        <v>2.2439999999999762</v>
      </c>
      <c r="L7" s="16">
        <f aca="true" t="shared" si="11" ref="L7:L16">+L6+$N$21/10</f>
        <v>32.599999999999994</v>
      </c>
      <c r="M7" s="18">
        <f aca="true" t="shared" si="12" ref="M7:M37">M6+0.1</f>
        <v>387.1</v>
      </c>
      <c r="N7" s="3">
        <v>0.25</v>
      </c>
      <c r="O7" s="19"/>
      <c r="P7" s="20">
        <f aca="true" t="shared" si="13" ref="P7:P37">P6+N6</f>
        <v>0.25</v>
      </c>
      <c r="Q7" s="3"/>
      <c r="R7" s="3"/>
      <c r="S7" s="3"/>
      <c r="T7" s="3"/>
    </row>
    <row r="8" spans="1:20" ht="16.5" customHeight="1">
      <c r="A8" s="21">
        <f t="shared" si="0"/>
        <v>387.02</v>
      </c>
      <c r="B8" s="22">
        <f t="shared" si="1"/>
        <v>0.7539999999999805</v>
      </c>
      <c r="C8" s="16">
        <f t="shared" si="2"/>
        <v>0.05</v>
      </c>
      <c r="D8" s="21">
        <f t="shared" si="3"/>
        <v>387.5199999999995</v>
      </c>
      <c r="E8" s="22">
        <f t="shared" si="4"/>
        <v>1.253999999999981</v>
      </c>
      <c r="F8" s="16">
        <f t="shared" si="5"/>
        <v>3.000000000000001</v>
      </c>
      <c r="G8" s="21">
        <f t="shared" si="6"/>
        <v>388.0199999999991</v>
      </c>
      <c r="H8" s="22">
        <f t="shared" si="7"/>
        <v>1.7539999999999814</v>
      </c>
      <c r="I8" s="16">
        <f t="shared" si="8"/>
        <v>12.600000000000001</v>
      </c>
      <c r="J8" s="21">
        <f t="shared" si="9"/>
        <v>388.5199999999986</v>
      </c>
      <c r="K8" s="22">
        <f t="shared" si="10"/>
        <v>2.253999999999976</v>
      </c>
      <c r="L8" s="16">
        <f t="shared" si="11"/>
        <v>33.199999999999996</v>
      </c>
      <c r="M8" s="18">
        <f t="shared" si="12"/>
        <v>387.20000000000005</v>
      </c>
      <c r="N8" s="3">
        <v>0.5</v>
      </c>
      <c r="O8" s="19"/>
      <c r="P8" s="20">
        <f t="shared" si="13"/>
        <v>0.5</v>
      </c>
      <c r="Q8" s="3"/>
      <c r="R8" s="3"/>
      <c r="S8" s="3"/>
      <c r="T8" s="3"/>
    </row>
    <row r="9" spans="1:20" ht="16.5" customHeight="1">
      <c r="A9" s="21">
        <f t="shared" si="0"/>
        <v>387.03</v>
      </c>
      <c r="B9" s="22">
        <f t="shared" si="1"/>
        <v>0.7639999999999805</v>
      </c>
      <c r="C9" s="16">
        <f t="shared" si="2"/>
        <v>0.07500000000000001</v>
      </c>
      <c r="D9" s="21">
        <f t="shared" si="3"/>
        <v>387.5299999999995</v>
      </c>
      <c r="E9" s="22">
        <f t="shared" si="4"/>
        <v>1.263999999999981</v>
      </c>
      <c r="F9" s="16">
        <f t="shared" si="5"/>
        <v>3.125000000000001</v>
      </c>
      <c r="G9" s="21">
        <f t="shared" si="6"/>
        <v>388.02999999999906</v>
      </c>
      <c r="H9" s="22">
        <f t="shared" si="7"/>
        <v>1.7639999999999814</v>
      </c>
      <c r="I9" s="16">
        <f t="shared" si="8"/>
        <v>12.900000000000002</v>
      </c>
      <c r="J9" s="21">
        <f t="shared" si="9"/>
        <v>388.5299999999986</v>
      </c>
      <c r="K9" s="22">
        <f t="shared" si="10"/>
        <v>2.263999999999976</v>
      </c>
      <c r="L9" s="16">
        <f t="shared" si="11"/>
        <v>33.8</v>
      </c>
      <c r="M9" s="18">
        <f t="shared" si="12"/>
        <v>387.30000000000007</v>
      </c>
      <c r="N9" s="3">
        <v>0.75</v>
      </c>
      <c r="O9" s="19"/>
      <c r="P9" s="20">
        <f t="shared" si="13"/>
        <v>1</v>
      </c>
      <c r="Q9" s="3"/>
      <c r="R9" s="3"/>
      <c r="S9" s="3"/>
      <c r="T9" s="3"/>
    </row>
    <row r="10" spans="1:20" ht="16.5" customHeight="1">
      <c r="A10" s="21">
        <f t="shared" si="0"/>
        <v>387.03999999999996</v>
      </c>
      <c r="B10" s="22">
        <f t="shared" si="1"/>
        <v>0.7739999999999805</v>
      </c>
      <c r="C10" s="16">
        <f t="shared" si="2"/>
        <v>0.1</v>
      </c>
      <c r="D10" s="21">
        <f t="shared" si="3"/>
        <v>387.5399999999995</v>
      </c>
      <c r="E10" s="22">
        <f t="shared" si="4"/>
        <v>1.273999999999981</v>
      </c>
      <c r="F10" s="16">
        <f t="shared" si="5"/>
        <v>3.250000000000001</v>
      </c>
      <c r="G10" s="21">
        <f t="shared" si="6"/>
        <v>388.03999999999905</v>
      </c>
      <c r="H10" s="22">
        <f t="shared" si="7"/>
        <v>1.7739999999999814</v>
      </c>
      <c r="I10" s="16">
        <f t="shared" si="8"/>
        <v>13.200000000000003</v>
      </c>
      <c r="J10" s="21">
        <f t="shared" si="9"/>
        <v>388.5399999999986</v>
      </c>
      <c r="K10" s="22">
        <f t="shared" si="10"/>
        <v>2.2739999999999756</v>
      </c>
      <c r="L10" s="16">
        <f t="shared" si="11"/>
        <v>34.4</v>
      </c>
      <c r="M10" s="18">
        <f t="shared" si="12"/>
        <v>387.4000000000001</v>
      </c>
      <c r="N10" s="3">
        <v>1</v>
      </c>
      <c r="O10" s="19"/>
      <c r="P10" s="20">
        <f t="shared" si="13"/>
        <v>1.75</v>
      </c>
      <c r="Q10" s="3"/>
      <c r="R10" s="3"/>
      <c r="S10" s="3"/>
      <c r="T10" s="3"/>
    </row>
    <row r="11" spans="1:20" ht="16.5" customHeight="1">
      <c r="A11" s="21">
        <f t="shared" si="0"/>
        <v>387.04999999999995</v>
      </c>
      <c r="B11" s="22">
        <f t="shared" si="1"/>
        <v>0.7839999999999805</v>
      </c>
      <c r="C11" s="16">
        <f t="shared" si="2"/>
        <v>0.125</v>
      </c>
      <c r="D11" s="21">
        <f t="shared" si="3"/>
        <v>387.5499999999995</v>
      </c>
      <c r="E11" s="22">
        <f t="shared" si="4"/>
        <v>1.283999999999981</v>
      </c>
      <c r="F11" s="16">
        <f t="shared" si="5"/>
        <v>3.375000000000001</v>
      </c>
      <c r="G11" s="21">
        <f t="shared" si="6"/>
        <v>388.04999999999905</v>
      </c>
      <c r="H11" s="22">
        <f t="shared" si="7"/>
        <v>1.7839999999999814</v>
      </c>
      <c r="I11" s="16">
        <f t="shared" si="8"/>
        <v>13.500000000000004</v>
      </c>
      <c r="J11" s="21">
        <f t="shared" si="9"/>
        <v>388.5499999999986</v>
      </c>
      <c r="K11" s="22">
        <f t="shared" si="10"/>
        <v>2.2839999999999754</v>
      </c>
      <c r="L11" s="16">
        <f t="shared" si="11"/>
        <v>35</v>
      </c>
      <c r="M11" s="18">
        <f t="shared" si="12"/>
        <v>387.5000000000001</v>
      </c>
      <c r="N11" s="3">
        <v>1.25</v>
      </c>
      <c r="O11" s="19"/>
      <c r="P11" s="20">
        <f t="shared" si="13"/>
        <v>2.75</v>
      </c>
      <c r="Q11" s="3"/>
      <c r="R11" s="3"/>
      <c r="S11" s="3"/>
      <c r="T11" s="3"/>
    </row>
    <row r="12" spans="1:20" ht="16.5" customHeight="1">
      <c r="A12" s="21">
        <f t="shared" si="0"/>
        <v>387.05999999999995</v>
      </c>
      <c r="B12" s="22">
        <f t="shared" si="1"/>
        <v>0.7939999999999805</v>
      </c>
      <c r="C12" s="16">
        <f t="shared" si="2"/>
        <v>0.15</v>
      </c>
      <c r="D12" s="21">
        <f t="shared" si="3"/>
        <v>387.5599999999995</v>
      </c>
      <c r="E12" s="22">
        <f t="shared" si="4"/>
        <v>1.293999999999981</v>
      </c>
      <c r="F12" s="16">
        <f t="shared" si="5"/>
        <v>3.500000000000001</v>
      </c>
      <c r="G12" s="21">
        <f t="shared" si="6"/>
        <v>388.05999999999904</v>
      </c>
      <c r="H12" s="22">
        <f t="shared" si="7"/>
        <v>1.7939999999999814</v>
      </c>
      <c r="I12" s="16">
        <f t="shared" si="8"/>
        <v>13.800000000000004</v>
      </c>
      <c r="J12" s="21">
        <f t="shared" si="9"/>
        <v>388.5599999999986</v>
      </c>
      <c r="K12" s="22">
        <f t="shared" si="10"/>
        <v>2.293999999999975</v>
      </c>
      <c r="L12" s="16">
        <f t="shared" si="11"/>
        <v>35.6</v>
      </c>
      <c r="M12" s="18">
        <f t="shared" si="12"/>
        <v>387.60000000000014</v>
      </c>
      <c r="N12" s="3">
        <v>1.5</v>
      </c>
      <c r="O12" s="19"/>
      <c r="P12" s="20">
        <f t="shared" si="13"/>
        <v>4</v>
      </c>
      <c r="Q12" s="3"/>
      <c r="R12" s="3"/>
      <c r="S12" s="3"/>
      <c r="T12" s="3"/>
    </row>
    <row r="13" spans="1:20" ht="16.5" customHeight="1">
      <c r="A13" s="21">
        <f t="shared" si="0"/>
        <v>387.06999999999994</v>
      </c>
      <c r="B13" s="22">
        <f t="shared" si="1"/>
        <v>0.8039999999999805</v>
      </c>
      <c r="C13" s="16">
        <f t="shared" si="2"/>
        <v>0.175</v>
      </c>
      <c r="D13" s="21">
        <f t="shared" si="3"/>
        <v>387.5699999999995</v>
      </c>
      <c r="E13" s="22">
        <f t="shared" si="4"/>
        <v>1.303999999999981</v>
      </c>
      <c r="F13" s="16">
        <f t="shared" si="5"/>
        <v>3.625000000000001</v>
      </c>
      <c r="G13" s="21">
        <f t="shared" si="6"/>
        <v>388.069999999999</v>
      </c>
      <c r="H13" s="22">
        <f t="shared" si="7"/>
        <v>1.8039999999999814</v>
      </c>
      <c r="I13" s="16">
        <f t="shared" si="8"/>
        <v>14.100000000000005</v>
      </c>
      <c r="J13" s="21">
        <f t="shared" si="9"/>
        <v>388.5699999999986</v>
      </c>
      <c r="K13" s="22">
        <f t="shared" si="10"/>
        <v>2.303999999999975</v>
      </c>
      <c r="L13" s="16">
        <f t="shared" si="11"/>
        <v>36.2</v>
      </c>
      <c r="M13" s="18">
        <f t="shared" si="12"/>
        <v>387.70000000000016</v>
      </c>
      <c r="N13" s="3">
        <v>1.75</v>
      </c>
      <c r="O13" s="19"/>
      <c r="P13" s="20">
        <f t="shared" si="13"/>
        <v>5.5</v>
      </c>
      <c r="Q13" s="3"/>
      <c r="R13" s="3"/>
      <c r="S13" s="3"/>
      <c r="T13" s="3"/>
    </row>
    <row r="14" spans="1:20" ht="16.5" customHeight="1">
      <c r="A14" s="21">
        <f t="shared" si="0"/>
        <v>387.0799999999999</v>
      </c>
      <c r="B14" s="22">
        <f t="shared" si="1"/>
        <v>0.8139999999999805</v>
      </c>
      <c r="C14" s="16">
        <f t="shared" si="2"/>
        <v>0.19999999999999998</v>
      </c>
      <c r="D14" s="21">
        <f t="shared" si="3"/>
        <v>387.5799999999995</v>
      </c>
      <c r="E14" s="22">
        <f t="shared" si="4"/>
        <v>1.313999999999981</v>
      </c>
      <c r="F14" s="16">
        <f t="shared" si="5"/>
        <v>3.750000000000001</v>
      </c>
      <c r="G14" s="21">
        <f t="shared" si="6"/>
        <v>388.079999999999</v>
      </c>
      <c r="H14" s="22">
        <f t="shared" si="7"/>
        <v>1.8139999999999814</v>
      </c>
      <c r="I14" s="16">
        <f t="shared" si="8"/>
        <v>14.400000000000006</v>
      </c>
      <c r="J14" s="21">
        <f t="shared" si="9"/>
        <v>388.57999999999856</v>
      </c>
      <c r="K14" s="22">
        <f t="shared" si="10"/>
        <v>2.3139999999999747</v>
      </c>
      <c r="L14" s="16">
        <f t="shared" si="11"/>
        <v>36.800000000000004</v>
      </c>
      <c r="M14" s="18">
        <f t="shared" si="12"/>
        <v>387.8000000000002</v>
      </c>
      <c r="N14" s="3">
        <v>2.25</v>
      </c>
      <c r="O14" s="19"/>
      <c r="P14" s="20">
        <f t="shared" si="13"/>
        <v>7.25</v>
      </c>
      <c r="Q14" s="3"/>
      <c r="R14" s="3"/>
      <c r="S14" s="3"/>
      <c r="T14" s="3"/>
    </row>
    <row r="15" spans="1:20" ht="16.5" customHeight="1">
      <c r="A15" s="21">
        <f t="shared" si="0"/>
        <v>387.0899999999999</v>
      </c>
      <c r="B15" s="22">
        <f t="shared" si="1"/>
        <v>0.8239999999999805</v>
      </c>
      <c r="C15" s="16">
        <f t="shared" si="2"/>
        <v>0.22499999999999998</v>
      </c>
      <c r="D15" s="21">
        <f t="shared" si="3"/>
        <v>387.58999999999946</v>
      </c>
      <c r="E15" s="22">
        <f t="shared" si="4"/>
        <v>1.323999999999981</v>
      </c>
      <c r="F15" s="16">
        <f t="shared" si="5"/>
        <v>3.875000000000001</v>
      </c>
      <c r="G15" s="21">
        <f t="shared" si="6"/>
        <v>388.089999999999</v>
      </c>
      <c r="H15" s="22">
        <f t="shared" si="7"/>
        <v>1.8239999999999814</v>
      </c>
      <c r="I15" s="16">
        <f t="shared" si="8"/>
        <v>14.700000000000006</v>
      </c>
      <c r="J15" s="21">
        <f t="shared" si="9"/>
        <v>388.58999999999855</v>
      </c>
      <c r="K15" s="22">
        <f t="shared" si="10"/>
        <v>2.3239999999999745</v>
      </c>
      <c r="L15" s="16">
        <f t="shared" si="11"/>
        <v>37.400000000000006</v>
      </c>
      <c r="M15" s="18">
        <f t="shared" si="12"/>
        <v>387.9000000000002</v>
      </c>
      <c r="N15" s="3">
        <v>2.5</v>
      </c>
      <c r="O15" s="19"/>
      <c r="P15" s="20">
        <f t="shared" si="13"/>
        <v>9.5</v>
      </c>
      <c r="Q15" s="3"/>
      <c r="R15" s="3"/>
      <c r="S15" s="3"/>
      <c r="T15" s="3"/>
    </row>
    <row r="16" spans="1:20" ht="16.5" customHeight="1">
      <c r="A16" s="23">
        <f t="shared" si="0"/>
        <v>387.0999999999999</v>
      </c>
      <c r="B16" s="24">
        <f t="shared" si="1"/>
        <v>0.8339999999999805</v>
      </c>
      <c r="C16" s="25">
        <f t="shared" si="2"/>
        <v>0.24999999999999997</v>
      </c>
      <c r="D16" s="23">
        <f t="shared" si="3"/>
        <v>387.59999999999945</v>
      </c>
      <c r="E16" s="24">
        <f t="shared" si="4"/>
        <v>1.333999999999981</v>
      </c>
      <c r="F16" s="25">
        <f t="shared" si="5"/>
        <v>4.000000000000001</v>
      </c>
      <c r="G16" s="23">
        <f t="shared" si="6"/>
        <v>388.099999999999</v>
      </c>
      <c r="H16" s="24">
        <f t="shared" si="7"/>
        <v>1.8339999999999814</v>
      </c>
      <c r="I16" s="17">
        <f t="shared" si="8"/>
        <v>15.000000000000007</v>
      </c>
      <c r="J16" s="23">
        <f t="shared" si="9"/>
        <v>388.59999999999854</v>
      </c>
      <c r="K16" s="24">
        <f t="shared" si="10"/>
        <v>2.3339999999999743</v>
      </c>
      <c r="L16" s="25">
        <f t="shared" si="11"/>
        <v>38.00000000000001</v>
      </c>
      <c r="M16" s="18">
        <f t="shared" si="12"/>
        <v>388.0000000000002</v>
      </c>
      <c r="N16" s="3">
        <v>3</v>
      </c>
      <c r="O16" s="19"/>
      <c r="P16" s="20">
        <f t="shared" si="13"/>
        <v>12</v>
      </c>
      <c r="Q16" s="3"/>
      <c r="R16" s="3"/>
      <c r="S16" s="3"/>
      <c r="T16" s="3"/>
    </row>
    <row r="17" spans="1:20" ht="16.5" customHeight="1">
      <c r="A17" s="26">
        <f t="shared" si="0"/>
        <v>387.1099999999999</v>
      </c>
      <c r="B17" s="27">
        <f t="shared" si="1"/>
        <v>0.8439999999999805</v>
      </c>
      <c r="C17" s="28">
        <f aca="true" t="shared" si="14" ref="C17:C26">+C16+$N$7/10</f>
        <v>0.27499999999999997</v>
      </c>
      <c r="D17" s="26">
        <f t="shared" si="3"/>
        <v>387.60999999999945</v>
      </c>
      <c r="E17" s="27">
        <f t="shared" si="4"/>
        <v>1.343999999999981</v>
      </c>
      <c r="F17" s="28">
        <f aca="true" t="shared" si="15" ref="F17:F26">+F16+$N$12/10</f>
        <v>4.150000000000001</v>
      </c>
      <c r="G17" s="26">
        <f t="shared" si="6"/>
        <v>388.109999999999</v>
      </c>
      <c r="H17" s="27">
        <f t="shared" si="7"/>
        <v>1.8439999999999814</v>
      </c>
      <c r="I17" s="29">
        <f aca="true" t="shared" si="16" ref="I17:I26">+I16+$N$17/10</f>
        <v>15.350000000000007</v>
      </c>
      <c r="J17" s="26">
        <f t="shared" si="9"/>
        <v>388.60999999999854</v>
      </c>
      <c r="K17" s="27">
        <f t="shared" si="10"/>
        <v>2.343999999999974</v>
      </c>
      <c r="L17" s="29">
        <f aca="true" t="shared" si="17" ref="L17:L26">+L16+$N$22/10</f>
        <v>38.60000000000001</v>
      </c>
      <c r="M17" s="18">
        <f t="shared" si="12"/>
        <v>388.10000000000025</v>
      </c>
      <c r="N17" s="3">
        <v>3.5</v>
      </c>
      <c r="O17" s="19"/>
      <c r="P17" s="20">
        <f t="shared" si="13"/>
        <v>15</v>
      </c>
      <c r="Q17" s="3"/>
      <c r="R17" s="3"/>
      <c r="S17" s="3"/>
      <c r="T17" s="3"/>
    </row>
    <row r="18" spans="1:20" ht="16.5" customHeight="1">
      <c r="A18" s="21">
        <f t="shared" si="0"/>
        <v>387.1199999999999</v>
      </c>
      <c r="B18" s="22">
        <f t="shared" si="1"/>
        <v>0.8539999999999806</v>
      </c>
      <c r="C18" s="16">
        <f t="shared" si="14"/>
        <v>0.3</v>
      </c>
      <c r="D18" s="21">
        <f t="shared" si="3"/>
        <v>387.61999999999944</v>
      </c>
      <c r="E18" s="22">
        <f t="shared" si="4"/>
        <v>1.353999999999981</v>
      </c>
      <c r="F18" s="16">
        <f t="shared" si="15"/>
        <v>4.300000000000002</v>
      </c>
      <c r="G18" s="21">
        <f t="shared" si="6"/>
        <v>388.119999999999</v>
      </c>
      <c r="H18" s="22">
        <f t="shared" si="7"/>
        <v>1.8539999999999814</v>
      </c>
      <c r="I18" s="16">
        <f t="shared" si="16"/>
        <v>15.700000000000006</v>
      </c>
      <c r="J18" s="21">
        <f t="shared" si="9"/>
        <v>388.6199999999985</v>
      </c>
      <c r="K18" s="22">
        <f t="shared" si="10"/>
        <v>2.353999999999974</v>
      </c>
      <c r="L18" s="16">
        <f t="shared" si="17"/>
        <v>39.20000000000001</v>
      </c>
      <c r="M18" s="18">
        <f t="shared" si="12"/>
        <v>388.2000000000003</v>
      </c>
      <c r="N18" s="3">
        <v>4</v>
      </c>
      <c r="O18" s="19"/>
      <c r="P18" s="20">
        <f t="shared" si="13"/>
        <v>18.5</v>
      </c>
      <c r="Q18" s="3"/>
      <c r="R18" s="3"/>
      <c r="S18" s="3"/>
      <c r="T18" s="3"/>
    </row>
    <row r="19" spans="1:20" ht="16.5" customHeight="1">
      <c r="A19" s="21">
        <f t="shared" si="0"/>
        <v>387.1299999999999</v>
      </c>
      <c r="B19" s="22">
        <f t="shared" si="1"/>
        <v>0.8639999999999806</v>
      </c>
      <c r="C19" s="16">
        <f t="shared" si="14"/>
        <v>0.325</v>
      </c>
      <c r="D19" s="21">
        <f t="shared" si="3"/>
        <v>387.6299999999994</v>
      </c>
      <c r="E19" s="22">
        <f t="shared" si="4"/>
        <v>1.363999999999981</v>
      </c>
      <c r="F19" s="16">
        <f t="shared" si="15"/>
        <v>4.450000000000002</v>
      </c>
      <c r="G19" s="21">
        <f t="shared" si="6"/>
        <v>388.129999999999</v>
      </c>
      <c r="H19" s="22">
        <f t="shared" si="7"/>
        <v>1.8639999999999814</v>
      </c>
      <c r="I19" s="16">
        <f t="shared" si="16"/>
        <v>16.050000000000008</v>
      </c>
      <c r="J19" s="21">
        <f t="shared" si="9"/>
        <v>388.6299999999985</v>
      </c>
      <c r="K19" s="22">
        <f t="shared" si="10"/>
        <v>2.3639999999999737</v>
      </c>
      <c r="L19" s="16">
        <f t="shared" si="17"/>
        <v>39.80000000000001</v>
      </c>
      <c r="M19" s="18">
        <f t="shared" si="12"/>
        <v>388.3000000000003</v>
      </c>
      <c r="N19" s="3">
        <v>4.5</v>
      </c>
      <c r="O19" s="19"/>
      <c r="P19" s="20">
        <f t="shared" si="13"/>
        <v>22.5</v>
      </c>
      <c r="Q19" s="3"/>
      <c r="R19" s="3"/>
      <c r="S19" s="3"/>
      <c r="T19" s="3"/>
    </row>
    <row r="20" spans="1:20" ht="16.5" customHeight="1">
      <c r="A20" s="21">
        <f t="shared" si="0"/>
        <v>387.1399999999999</v>
      </c>
      <c r="B20" s="22">
        <f t="shared" si="1"/>
        <v>0.8739999999999806</v>
      </c>
      <c r="C20" s="16">
        <f t="shared" si="14"/>
        <v>0.35000000000000003</v>
      </c>
      <c r="D20" s="21">
        <f t="shared" si="3"/>
        <v>387.6399999999994</v>
      </c>
      <c r="E20" s="22">
        <f t="shared" si="4"/>
        <v>1.373999999999981</v>
      </c>
      <c r="F20" s="16">
        <f t="shared" si="15"/>
        <v>4.600000000000002</v>
      </c>
      <c r="G20" s="21">
        <f t="shared" si="6"/>
        <v>388.13999999999896</v>
      </c>
      <c r="H20" s="22">
        <f t="shared" si="7"/>
        <v>1.8739999999999815</v>
      </c>
      <c r="I20" s="16">
        <f t="shared" si="16"/>
        <v>16.40000000000001</v>
      </c>
      <c r="J20" s="21">
        <f t="shared" si="9"/>
        <v>388.6399999999985</v>
      </c>
      <c r="K20" s="22">
        <f t="shared" si="10"/>
        <v>2.3739999999999735</v>
      </c>
      <c r="L20" s="16">
        <f t="shared" si="17"/>
        <v>40.40000000000001</v>
      </c>
      <c r="M20" s="18">
        <f t="shared" si="12"/>
        <v>388.4000000000003</v>
      </c>
      <c r="N20" s="3">
        <v>5</v>
      </c>
      <c r="O20" s="19"/>
      <c r="P20" s="20">
        <f t="shared" si="13"/>
        <v>27</v>
      </c>
      <c r="Q20" s="3"/>
      <c r="R20" s="3"/>
      <c r="S20" s="3"/>
      <c r="T20" s="3"/>
    </row>
    <row r="21" spans="1:20" ht="16.5" customHeight="1">
      <c r="A21" s="21">
        <f t="shared" si="0"/>
        <v>387.14999999999986</v>
      </c>
      <c r="B21" s="22">
        <f t="shared" si="1"/>
        <v>0.8839999999999806</v>
      </c>
      <c r="C21" s="16">
        <f t="shared" si="14"/>
        <v>0.37500000000000006</v>
      </c>
      <c r="D21" s="21">
        <f t="shared" si="3"/>
        <v>387.6499999999994</v>
      </c>
      <c r="E21" s="22">
        <f t="shared" si="4"/>
        <v>1.383999999999981</v>
      </c>
      <c r="F21" s="16">
        <f t="shared" si="15"/>
        <v>4.750000000000003</v>
      </c>
      <c r="G21" s="21">
        <f t="shared" si="6"/>
        <v>388.14999999999895</v>
      </c>
      <c r="H21" s="22">
        <f t="shared" si="7"/>
        <v>1.8839999999999815</v>
      </c>
      <c r="I21" s="16">
        <f t="shared" si="16"/>
        <v>16.75000000000001</v>
      </c>
      <c r="J21" s="21">
        <f t="shared" si="9"/>
        <v>388.6499999999985</v>
      </c>
      <c r="K21" s="22">
        <f t="shared" si="10"/>
        <v>2.3839999999999733</v>
      </c>
      <c r="L21" s="16">
        <f t="shared" si="17"/>
        <v>41.000000000000014</v>
      </c>
      <c r="M21" s="18">
        <f t="shared" si="12"/>
        <v>388.50000000000034</v>
      </c>
      <c r="N21" s="3">
        <v>6</v>
      </c>
      <c r="O21" s="19"/>
      <c r="P21" s="20">
        <f t="shared" si="13"/>
        <v>32</v>
      </c>
      <c r="Q21" s="3"/>
      <c r="R21" s="3"/>
      <c r="S21" s="3"/>
      <c r="T21" s="3"/>
    </row>
    <row r="22" spans="1:20" ht="16.5" customHeight="1">
      <c r="A22" s="21">
        <f t="shared" si="0"/>
        <v>387.15999999999985</v>
      </c>
      <c r="B22" s="22">
        <f t="shared" si="1"/>
        <v>0.8939999999999806</v>
      </c>
      <c r="C22" s="16">
        <f t="shared" si="14"/>
        <v>0.4000000000000001</v>
      </c>
      <c r="D22" s="21">
        <f t="shared" si="3"/>
        <v>387.6599999999994</v>
      </c>
      <c r="E22" s="22">
        <f t="shared" si="4"/>
        <v>1.393999999999981</v>
      </c>
      <c r="F22" s="16">
        <f t="shared" si="15"/>
        <v>4.900000000000003</v>
      </c>
      <c r="G22" s="21">
        <f t="shared" si="6"/>
        <v>388.15999999999894</v>
      </c>
      <c r="H22" s="22">
        <f t="shared" si="7"/>
        <v>1.8939999999999815</v>
      </c>
      <c r="I22" s="16">
        <f t="shared" si="16"/>
        <v>17.100000000000012</v>
      </c>
      <c r="J22" s="21">
        <f t="shared" si="9"/>
        <v>388.6599999999985</v>
      </c>
      <c r="K22" s="22">
        <f t="shared" si="10"/>
        <v>2.393999999999973</v>
      </c>
      <c r="L22" s="16">
        <f t="shared" si="17"/>
        <v>41.600000000000016</v>
      </c>
      <c r="M22" s="18">
        <f t="shared" si="12"/>
        <v>388.60000000000036</v>
      </c>
      <c r="N22" s="3">
        <v>6</v>
      </c>
      <c r="O22" s="19"/>
      <c r="P22" s="20">
        <f t="shared" si="13"/>
        <v>38</v>
      </c>
      <c r="Q22" s="3"/>
      <c r="R22" s="3"/>
      <c r="S22" s="3"/>
      <c r="T22" s="3"/>
    </row>
    <row r="23" spans="1:20" ht="16.5" customHeight="1">
      <c r="A23" s="21">
        <f t="shared" si="0"/>
        <v>387.16999999999985</v>
      </c>
      <c r="B23" s="22">
        <f t="shared" si="1"/>
        <v>0.9039999999999806</v>
      </c>
      <c r="C23" s="16">
        <f t="shared" si="14"/>
        <v>0.4250000000000001</v>
      </c>
      <c r="D23" s="21">
        <f t="shared" si="3"/>
        <v>387.6699999999994</v>
      </c>
      <c r="E23" s="22">
        <f t="shared" si="4"/>
        <v>1.403999999999981</v>
      </c>
      <c r="F23" s="16">
        <f t="shared" si="15"/>
        <v>5.050000000000003</v>
      </c>
      <c r="G23" s="21">
        <f t="shared" si="6"/>
        <v>388.16999999999894</v>
      </c>
      <c r="H23" s="22">
        <f t="shared" si="7"/>
        <v>1.9039999999999815</v>
      </c>
      <c r="I23" s="16">
        <f t="shared" si="16"/>
        <v>17.450000000000014</v>
      </c>
      <c r="J23" s="21">
        <f t="shared" si="9"/>
        <v>388.6699999999985</v>
      </c>
      <c r="K23" s="22">
        <f t="shared" si="10"/>
        <v>2.403999999999973</v>
      </c>
      <c r="L23" s="16">
        <f t="shared" si="17"/>
        <v>42.20000000000002</v>
      </c>
      <c r="M23" s="18">
        <f t="shared" si="12"/>
        <v>388.7000000000004</v>
      </c>
      <c r="N23" s="3">
        <v>7</v>
      </c>
      <c r="O23" s="19"/>
      <c r="P23" s="20">
        <f t="shared" si="13"/>
        <v>44</v>
      </c>
      <c r="Q23" s="3"/>
      <c r="R23" s="3"/>
      <c r="S23" s="3"/>
      <c r="T23" s="3"/>
    </row>
    <row r="24" spans="1:20" ht="16.5" customHeight="1">
      <c r="A24" s="21">
        <f t="shared" si="0"/>
        <v>387.17999999999984</v>
      </c>
      <c r="B24" s="22">
        <f t="shared" si="1"/>
        <v>0.9139999999999806</v>
      </c>
      <c r="C24" s="16">
        <f t="shared" si="14"/>
        <v>0.4500000000000001</v>
      </c>
      <c r="D24" s="21">
        <f t="shared" si="3"/>
        <v>387.6799999999994</v>
      </c>
      <c r="E24" s="22">
        <f t="shared" si="4"/>
        <v>1.413999999999981</v>
      </c>
      <c r="F24" s="16">
        <f t="shared" si="15"/>
        <v>5.200000000000004</v>
      </c>
      <c r="G24" s="21">
        <f t="shared" si="6"/>
        <v>388.1799999999989</v>
      </c>
      <c r="H24" s="22">
        <f t="shared" si="7"/>
        <v>1.9139999999999815</v>
      </c>
      <c r="I24" s="16">
        <f t="shared" si="16"/>
        <v>17.800000000000015</v>
      </c>
      <c r="J24" s="21">
        <f t="shared" si="9"/>
        <v>388.6799999999985</v>
      </c>
      <c r="K24" s="22">
        <f t="shared" si="10"/>
        <v>2.4139999999999726</v>
      </c>
      <c r="L24" s="16">
        <f t="shared" si="17"/>
        <v>42.80000000000002</v>
      </c>
      <c r="M24" s="18">
        <f t="shared" si="12"/>
        <v>388.8000000000004</v>
      </c>
      <c r="N24" s="3">
        <v>9</v>
      </c>
      <c r="O24" s="19"/>
      <c r="P24" s="20">
        <f t="shared" si="13"/>
        <v>51</v>
      </c>
      <c r="Q24" s="3"/>
      <c r="R24" s="3"/>
      <c r="S24" s="3"/>
      <c r="T24" s="3"/>
    </row>
    <row r="25" spans="1:20" ht="16.5" customHeight="1">
      <c r="A25" s="21">
        <f t="shared" si="0"/>
        <v>387.1899999999998</v>
      </c>
      <c r="B25" s="22">
        <f t="shared" si="1"/>
        <v>0.9239999999999806</v>
      </c>
      <c r="C25" s="16">
        <f t="shared" si="14"/>
        <v>0.47500000000000014</v>
      </c>
      <c r="D25" s="21">
        <f t="shared" si="3"/>
        <v>387.6899999999994</v>
      </c>
      <c r="E25" s="22">
        <f t="shared" si="4"/>
        <v>1.423999999999981</v>
      </c>
      <c r="F25" s="16">
        <f t="shared" si="15"/>
        <v>5.350000000000004</v>
      </c>
      <c r="G25" s="21">
        <f t="shared" si="6"/>
        <v>388.1899999999989</v>
      </c>
      <c r="H25" s="22">
        <f t="shared" si="7"/>
        <v>1.9239999999999815</v>
      </c>
      <c r="I25" s="16">
        <f t="shared" si="16"/>
        <v>18.150000000000016</v>
      </c>
      <c r="J25" s="21">
        <f t="shared" si="9"/>
        <v>388.68999999999846</v>
      </c>
      <c r="K25" s="22">
        <f t="shared" si="10"/>
        <v>2.4239999999999724</v>
      </c>
      <c r="L25" s="16">
        <f t="shared" si="17"/>
        <v>43.40000000000002</v>
      </c>
      <c r="M25" s="18">
        <f t="shared" si="12"/>
        <v>388.90000000000043</v>
      </c>
      <c r="N25" s="3">
        <v>11</v>
      </c>
      <c r="O25" s="19"/>
      <c r="P25" s="20">
        <f t="shared" si="13"/>
        <v>60</v>
      </c>
      <c r="Q25" s="3"/>
      <c r="R25" s="3"/>
      <c r="S25" s="3"/>
      <c r="T25" s="3"/>
    </row>
    <row r="26" spans="1:20" ht="16.5" customHeight="1">
      <c r="A26" s="23">
        <f t="shared" si="0"/>
        <v>387.1999999999998</v>
      </c>
      <c r="B26" s="24">
        <f t="shared" si="1"/>
        <v>0.9339999999999806</v>
      </c>
      <c r="C26" s="25">
        <f t="shared" si="14"/>
        <v>0.5000000000000001</v>
      </c>
      <c r="D26" s="23">
        <f t="shared" si="3"/>
        <v>387.69999999999936</v>
      </c>
      <c r="E26" s="24">
        <f t="shared" si="4"/>
        <v>1.433999999999981</v>
      </c>
      <c r="F26" s="25">
        <f t="shared" si="15"/>
        <v>5.500000000000004</v>
      </c>
      <c r="G26" s="23">
        <f t="shared" si="6"/>
        <v>388.1999999999989</v>
      </c>
      <c r="H26" s="24">
        <f t="shared" si="7"/>
        <v>1.9339999999999815</v>
      </c>
      <c r="I26" s="25">
        <f t="shared" si="16"/>
        <v>18.500000000000018</v>
      </c>
      <c r="J26" s="23">
        <f t="shared" si="9"/>
        <v>388.69999999999845</v>
      </c>
      <c r="K26" s="24">
        <f t="shared" si="10"/>
        <v>2.433999999999972</v>
      </c>
      <c r="L26" s="25">
        <f t="shared" si="17"/>
        <v>44.00000000000002</v>
      </c>
      <c r="M26" s="18">
        <f t="shared" si="12"/>
        <v>389.00000000000045</v>
      </c>
      <c r="N26" s="3">
        <v>12</v>
      </c>
      <c r="O26" s="19"/>
      <c r="P26" s="20">
        <f t="shared" si="13"/>
        <v>71</v>
      </c>
      <c r="Q26" s="3"/>
      <c r="R26" s="3"/>
      <c r="S26" s="3"/>
      <c r="T26" s="3"/>
    </row>
    <row r="27" spans="1:20" ht="16.5" customHeight="1">
      <c r="A27" s="26">
        <f t="shared" si="0"/>
        <v>387.2099999999998</v>
      </c>
      <c r="B27" s="27">
        <f t="shared" si="1"/>
        <v>0.9439999999999806</v>
      </c>
      <c r="C27" s="28">
        <f aca="true" t="shared" si="18" ref="C27:C36">+C26+$N$8/10</f>
        <v>0.5500000000000002</v>
      </c>
      <c r="D27" s="26">
        <f t="shared" si="3"/>
        <v>387.70999999999935</v>
      </c>
      <c r="E27" s="27">
        <f t="shared" si="4"/>
        <v>1.443999999999981</v>
      </c>
      <c r="F27" s="28">
        <f aca="true" t="shared" si="19" ref="F27:F36">+F26+$N$13/10</f>
        <v>5.675000000000004</v>
      </c>
      <c r="G27" s="26">
        <f t="shared" si="6"/>
        <v>388.2099999999989</v>
      </c>
      <c r="H27" s="27">
        <f t="shared" si="7"/>
        <v>1.9439999999999815</v>
      </c>
      <c r="I27" s="29">
        <f aca="true" t="shared" si="20" ref="I27:I36">+I26+$N$18/10</f>
        <v>18.900000000000016</v>
      </c>
      <c r="J27" s="26">
        <f t="shared" si="9"/>
        <v>388.70999999999844</v>
      </c>
      <c r="K27" s="27">
        <f t="shared" si="10"/>
        <v>2.443999999999972</v>
      </c>
      <c r="L27" s="29">
        <f aca="true" t="shared" si="21" ref="L27:L36">+L26+$N$23/10</f>
        <v>44.700000000000024</v>
      </c>
      <c r="M27" s="18">
        <f t="shared" si="12"/>
        <v>389.1000000000005</v>
      </c>
      <c r="N27" s="3">
        <v>15</v>
      </c>
      <c r="O27" s="19"/>
      <c r="P27" s="20">
        <f t="shared" si="13"/>
        <v>83</v>
      </c>
      <c r="Q27" s="3"/>
      <c r="R27" s="3"/>
      <c r="S27" s="3"/>
      <c r="T27" s="3"/>
    </row>
    <row r="28" spans="1:20" ht="16.5" customHeight="1">
      <c r="A28" s="21">
        <f t="shared" si="0"/>
        <v>387.2199999999998</v>
      </c>
      <c r="B28" s="22">
        <f t="shared" si="1"/>
        <v>0.9539999999999806</v>
      </c>
      <c r="C28" s="16">
        <f t="shared" si="18"/>
        <v>0.6000000000000002</v>
      </c>
      <c r="D28" s="21">
        <f t="shared" si="3"/>
        <v>387.71999999999935</v>
      </c>
      <c r="E28" s="22">
        <f t="shared" si="4"/>
        <v>1.453999999999981</v>
      </c>
      <c r="F28" s="16">
        <f t="shared" si="19"/>
        <v>5.850000000000004</v>
      </c>
      <c r="G28" s="21">
        <f t="shared" si="6"/>
        <v>388.2199999999989</v>
      </c>
      <c r="H28" s="22">
        <f t="shared" si="7"/>
        <v>1.9539999999999815</v>
      </c>
      <c r="I28" s="16">
        <f t="shared" si="20"/>
        <v>19.300000000000015</v>
      </c>
      <c r="J28" s="21">
        <f t="shared" si="9"/>
        <v>388.71999999999844</v>
      </c>
      <c r="K28" s="22">
        <f t="shared" si="10"/>
        <v>2.4539999999999718</v>
      </c>
      <c r="L28" s="16">
        <f t="shared" si="21"/>
        <v>45.40000000000003</v>
      </c>
      <c r="M28" s="18">
        <f t="shared" si="12"/>
        <v>389.2000000000005</v>
      </c>
      <c r="N28" s="3">
        <v>17</v>
      </c>
      <c r="O28" s="19"/>
      <c r="P28" s="20">
        <f t="shared" si="13"/>
        <v>98</v>
      </c>
      <c r="Q28" s="3"/>
      <c r="R28" s="3"/>
      <c r="S28" s="3"/>
      <c r="T28" s="3"/>
    </row>
    <row r="29" spans="1:20" ht="16.5" customHeight="1">
      <c r="A29" s="21">
        <f t="shared" si="0"/>
        <v>387.2299999999998</v>
      </c>
      <c r="B29" s="22">
        <f t="shared" si="1"/>
        <v>0.9639999999999807</v>
      </c>
      <c r="C29" s="16">
        <f t="shared" si="18"/>
        <v>0.6500000000000002</v>
      </c>
      <c r="D29" s="21">
        <f t="shared" si="3"/>
        <v>387.72999999999934</v>
      </c>
      <c r="E29" s="22">
        <f t="shared" si="4"/>
        <v>1.463999999999981</v>
      </c>
      <c r="F29" s="16">
        <f t="shared" si="19"/>
        <v>6.025000000000004</v>
      </c>
      <c r="G29" s="21">
        <f t="shared" si="6"/>
        <v>388.2299999999989</v>
      </c>
      <c r="H29" s="22">
        <f t="shared" si="7"/>
        <v>1.9639999999999815</v>
      </c>
      <c r="I29" s="16">
        <f t="shared" si="20"/>
        <v>19.700000000000014</v>
      </c>
      <c r="J29" s="21">
        <f t="shared" si="9"/>
        <v>388.7299999999984</v>
      </c>
      <c r="K29" s="22">
        <f t="shared" si="10"/>
        <v>2.4639999999999715</v>
      </c>
      <c r="L29" s="16">
        <f t="shared" si="21"/>
        <v>46.10000000000003</v>
      </c>
      <c r="M29" s="18">
        <f t="shared" si="12"/>
        <v>389.3000000000005</v>
      </c>
      <c r="N29" s="3"/>
      <c r="O29" s="19"/>
      <c r="P29" s="20">
        <f t="shared" si="13"/>
        <v>115</v>
      </c>
      <c r="Q29" s="3"/>
      <c r="R29" s="3"/>
      <c r="S29" s="3"/>
      <c r="T29" s="3"/>
    </row>
    <row r="30" spans="1:20" ht="16.5" customHeight="1">
      <c r="A30" s="21">
        <f t="shared" si="0"/>
        <v>387.2399999999998</v>
      </c>
      <c r="B30" s="22">
        <f t="shared" si="1"/>
        <v>0.9739999999999807</v>
      </c>
      <c r="C30" s="16">
        <f t="shared" si="18"/>
        <v>0.7000000000000003</v>
      </c>
      <c r="D30" s="21">
        <f t="shared" si="3"/>
        <v>387.7399999999993</v>
      </c>
      <c r="E30" s="22">
        <f t="shared" si="4"/>
        <v>1.473999999999981</v>
      </c>
      <c r="F30" s="16">
        <f t="shared" si="19"/>
        <v>6.200000000000004</v>
      </c>
      <c r="G30" s="21">
        <f t="shared" si="6"/>
        <v>388.2399999999989</v>
      </c>
      <c r="H30" s="22">
        <f t="shared" si="7"/>
        <v>1.9739999999999815</v>
      </c>
      <c r="I30" s="16">
        <f t="shared" si="20"/>
        <v>20.100000000000012</v>
      </c>
      <c r="J30" s="21">
        <f t="shared" si="9"/>
        <v>388.7399999999984</v>
      </c>
      <c r="K30" s="22">
        <f t="shared" si="10"/>
        <v>2.4739999999999713</v>
      </c>
      <c r="L30" s="16">
        <f t="shared" si="21"/>
        <v>46.80000000000003</v>
      </c>
      <c r="M30" s="30"/>
      <c r="N30" s="32"/>
      <c r="O30" s="31"/>
      <c r="P30" s="30"/>
      <c r="Q30" s="3"/>
      <c r="R30" s="3"/>
      <c r="S30" s="3"/>
      <c r="T30" s="3"/>
    </row>
    <row r="31" spans="1:20" ht="16.5" customHeight="1">
      <c r="A31" s="21">
        <f t="shared" si="0"/>
        <v>387.2499999999998</v>
      </c>
      <c r="B31" s="22">
        <f t="shared" si="1"/>
        <v>0.9839999999999807</v>
      </c>
      <c r="C31" s="16">
        <f t="shared" si="18"/>
        <v>0.7500000000000003</v>
      </c>
      <c r="D31" s="21">
        <f t="shared" si="3"/>
        <v>387.7499999999993</v>
      </c>
      <c r="E31" s="22">
        <f t="shared" si="4"/>
        <v>1.4839999999999811</v>
      </c>
      <c r="F31" s="16">
        <f t="shared" si="19"/>
        <v>6.3750000000000036</v>
      </c>
      <c r="G31" s="21">
        <f t="shared" si="6"/>
        <v>388.24999999999886</v>
      </c>
      <c r="H31" s="22">
        <f t="shared" si="7"/>
        <v>1.9839999999999816</v>
      </c>
      <c r="I31" s="16">
        <f t="shared" si="20"/>
        <v>20.50000000000001</v>
      </c>
      <c r="J31" s="21">
        <f t="shared" si="9"/>
        <v>388.7499999999984</v>
      </c>
      <c r="K31" s="22">
        <f t="shared" si="10"/>
        <v>2.483999999999971</v>
      </c>
      <c r="L31" s="16">
        <f t="shared" si="21"/>
        <v>47.500000000000036</v>
      </c>
      <c r="M31" s="30"/>
      <c r="N31" s="32"/>
      <c r="O31" s="31"/>
      <c r="P31" s="30"/>
      <c r="Q31" s="3"/>
      <c r="R31" s="3"/>
      <c r="S31" s="3"/>
      <c r="T31" s="3"/>
    </row>
    <row r="32" spans="1:20" ht="16.5" customHeight="1">
      <c r="A32" s="21">
        <f t="shared" si="0"/>
        <v>387.25999999999976</v>
      </c>
      <c r="B32" s="22">
        <f t="shared" si="1"/>
        <v>0.9939999999999807</v>
      </c>
      <c r="C32" s="16">
        <f t="shared" si="18"/>
        <v>0.8000000000000004</v>
      </c>
      <c r="D32" s="21">
        <f t="shared" si="3"/>
        <v>387.7599999999993</v>
      </c>
      <c r="E32" s="22">
        <f t="shared" si="4"/>
        <v>1.4939999999999811</v>
      </c>
      <c r="F32" s="16">
        <f t="shared" si="19"/>
        <v>6.550000000000003</v>
      </c>
      <c r="G32" s="21">
        <f t="shared" si="6"/>
        <v>388.25999999999885</v>
      </c>
      <c r="H32" s="22">
        <f t="shared" si="7"/>
        <v>1.9939999999999816</v>
      </c>
      <c r="I32" s="16">
        <f t="shared" si="20"/>
        <v>20.90000000000001</v>
      </c>
      <c r="J32" s="21">
        <f t="shared" si="9"/>
        <v>388.7599999999984</v>
      </c>
      <c r="K32" s="22">
        <f t="shared" si="10"/>
        <v>2.493999999999971</v>
      </c>
      <c r="L32" s="16">
        <f t="shared" si="21"/>
        <v>48.20000000000004</v>
      </c>
      <c r="M32" s="30"/>
      <c r="N32" s="32"/>
      <c r="O32" s="31"/>
      <c r="P32" s="30"/>
      <c r="Q32" s="3"/>
      <c r="R32" s="3"/>
      <c r="S32" s="3"/>
      <c r="T32" s="3"/>
    </row>
    <row r="33" spans="1:20" ht="16.5" customHeight="1">
      <c r="A33" s="21">
        <f t="shared" si="0"/>
        <v>387.26999999999975</v>
      </c>
      <c r="B33" s="22">
        <f t="shared" si="1"/>
        <v>1.0039999999999807</v>
      </c>
      <c r="C33" s="16">
        <f t="shared" si="18"/>
        <v>0.8500000000000004</v>
      </c>
      <c r="D33" s="21">
        <f t="shared" si="3"/>
        <v>387.7699999999993</v>
      </c>
      <c r="E33" s="22">
        <f t="shared" si="4"/>
        <v>1.5039999999999811</v>
      </c>
      <c r="F33" s="16">
        <f t="shared" si="19"/>
        <v>6.725000000000003</v>
      </c>
      <c r="G33" s="21">
        <f t="shared" si="6"/>
        <v>388.26999999999884</v>
      </c>
      <c r="H33" s="22">
        <f t="shared" si="7"/>
        <v>2.0039999999999814</v>
      </c>
      <c r="I33" s="16">
        <f t="shared" si="20"/>
        <v>21.300000000000008</v>
      </c>
      <c r="J33" s="21">
        <f t="shared" si="9"/>
        <v>388.7699999999984</v>
      </c>
      <c r="K33" s="22">
        <f t="shared" si="10"/>
        <v>2.5039999999999707</v>
      </c>
      <c r="L33" s="16">
        <f t="shared" si="21"/>
        <v>48.90000000000004</v>
      </c>
      <c r="M33" s="30"/>
      <c r="N33" s="32"/>
      <c r="O33" s="31"/>
      <c r="P33" s="30"/>
      <c r="Q33" s="3"/>
      <c r="R33" s="3"/>
      <c r="S33" s="3"/>
      <c r="T33" s="3"/>
    </row>
    <row r="34" spans="1:20" ht="16.5" customHeight="1">
      <c r="A34" s="21">
        <f t="shared" si="0"/>
        <v>387.27999999999975</v>
      </c>
      <c r="B34" s="22">
        <f t="shared" si="1"/>
        <v>1.0139999999999807</v>
      </c>
      <c r="C34" s="16">
        <f t="shared" si="18"/>
        <v>0.9000000000000005</v>
      </c>
      <c r="D34" s="21">
        <f t="shared" si="3"/>
        <v>387.7799999999993</v>
      </c>
      <c r="E34" s="22">
        <f t="shared" si="4"/>
        <v>1.5139999999999811</v>
      </c>
      <c r="F34" s="16">
        <f t="shared" si="19"/>
        <v>6.900000000000003</v>
      </c>
      <c r="G34" s="21">
        <f t="shared" si="6"/>
        <v>388.27999999999884</v>
      </c>
      <c r="H34" s="22">
        <f t="shared" si="7"/>
        <v>2.013999999999981</v>
      </c>
      <c r="I34" s="16">
        <f t="shared" si="20"/>
        <v>21.700000000000006</v>
      </c>
      <c r="J34" s="21">
        <f t="shared" si="9"/>
        <v>388.7799999999984</v>
      </c>
      <c r="K34" s="22">
        <f t="shared" si="10"/>
        <v>2.5139999999999705</v>
      </c>
      <c r="L34" s="16">
        <f t="shared" si="21"/>
        <v>49.600000000000044</v>
      </c>
      <c r="M34" s="30"/>
      <c r="N34" s="32"/>
      <c r="O34" s="31"/>
      <c r="P34" s="30"/>
      <c r="Q34" s="3"/>
      <c r="R34" s="3"/>
      <c r="S34" s="3"/>
      <c r="T34" s="3"/>
    </row>
    <row r="35" spans="1:20" ht="16.5" customHeight="1">
      <c r="A35" s="21">
        <f t="shared" si="0"/>
        <v>387.28999999999974</v>
      </c>
      <c r="B35" s="22">
        <f t="shared" si="1"/>
        <v>1.0239999999999807</v>
      </c>
      <c r="C35" s="16">
        <f t="shared" si="18"/>
        <v>0.9500000000000005</v>
      </c>
      <c r="D35" s="21">
        <f t="shared" si="3"/>
        <v>387.7899999999993</v>
      </c>
      <c r="E35" s="22">
        <f t="shared" si="4"/>
        <v>1.5239999999999811</v>
      </c>
      <c r="F35" s="16">
        <f t="shared" si="19"/>
        <v>7.075000000000003</v>
      </c>
      <c r="G35" s="21">
        <f t="shared" si="6"/>
        <v>388.2899999999988</v>
      </c>
      <c r="H35" s="22">
        <f t="shared" si="7"/>
        <v>2.023999999999981</v>
      </c>
      <c r="I35" s="16">
        <f t="shared" si="20"/>
        <v>22.100000000000005</v>
      </c>
      <c r="J35" s="21">
        <f t="shared" si="9"/>
        <v>388.7899999999984</v>
      </c>
      <c r="K35" s="22">
        <f t="shared" si="10"/>
        <v>2.5239999999999703</v>
      </c>
      <c r="L35" s="16">
        <f t="shared" si="21"/>
        <v>50.30000000000005</v>
      </c>
      <c r="M35" s="30"/>
      <c r="N35" s="32"/>
      <c r="O35" s="31"/>
      <c r="P35" s="30"/>
      <c r="Q35" s="3"/>
      <c r="R35" s="3"/>
      <c r="S35" s="3"/>
      <c r="T35" s="3"/>
    </row>
    <row r="36" spans="1:20" ht="16.5" customHeight="1">
      <c r="A36" s="23">
        <f t="shared" si="0"/>
        <v>387.2999999999997</v>
      </c>
      <c r="B36" s="24">
        <f t="shared" si="1"/>
        <v>1.0339999999999807</v>
      </c>
      <c r="C36" s="25">
        <f t="shared" si="18"/>
        <v>1.0000000000000004</v>
      </c>
      <c r="D36" s="23">
        <f t="shared" si="3"/>
        <v>387.7999999999993</v>
      </c>
      <c r="E36" s="24">
        <f t="shared" si="4"/>
        <v>1.5339999999999812</v>
      </c>
      <c r="F36" s="25">
        <f t="shared" si="19"/>
        <v>7.250000000000003</v>
      </c>
      <c r="G36" s="23">
        <f t="shared" si="6"/>
        <v>388.2999999999988</v>
      </c>
      <c r="H36" s="24">
        <f t="shared" si="7"/>
        <v>2.0339999999999807</v>
      </c>
      <c r="I36" s="25">
        <f t="shared" si="20"/>
        <v>22.500000000000004</v>
      </c>
      <c r="J36" s="23">
        <f t="shared" si="9"/>
        <v>388.79999999999836</v>
      </c>
      <c r="K36" s="24">
        <f t="shared" si="10"/>
        <v>2.53399999999997</v>
      </c>
      <c r="L36" s="25">
        <f t="shared" si="21"/>
        <v>51.00000000000005</v>
      </c>
      <c r="M36" s="30"/>
      <c r="N36" s="32"/>
      <c r="O36" s="31"/>
      <c r="P36" s="30"/>
      <c r="Q36" s="3"/>
      <c r="R36" s="3"/>
      <c r="S36" s="3"/>
      <c r="T36" s="3"/>
    </row>
    <row r="37" spans="1:20" ht="16.5" customHeight="1">
      <c r="A37" s="26">
        <f t="shared" si="0"/>
        <v>387.3099999999997</v>
      </c>
      <c r="B37" s="27">
        <f t="shared" si="1"/>
        <v>1.0439999999999807</v>
      </c>
      <c r="C37" s="28">
        <f aca="true" t="shared" si="22" ref="C37:C46">+C36+$N$9/10</f>
        <v>1.0750000000000004</v>
      </c>
      <c r="D37" s="26">
        <f t="shared" si="3"/>
        <v>387.80999999999926</v>
      </c>
      <c r="E37" s="27">
        <f t="shared" si="4"/>
        <v>1.5439999999999812</v>
      </c>
      <c r="F37" s="28">
        <f aca="true" t="shared" si="23" ref="F37:F46">+F36+$N$14/10</f>
        <v>7.475000000000002</v>
      </c>
      <c r="G37" s="26">
        <f t="shared" si="6"/>
        <v>388.3099999999988</v>
      </c>
      <c r="H37" s="27">
        <f t="shared" si="7"/>
        <v>2.0439999999999805</v>
      </c>
      <c r="I37" s="29">
        <f aca="true" t="shared" si="24" ref="I37:I46">+I36+$N$19/10</f>
        <v>22.950000000000003</v>
      </c>
      <c r="J37" s="26">
        <f t="shared" si="9"/>
        <v>388.80999999999835</v>
      </c>
      <c r="K37" s="27">
        <f t="shared" si="10"/>
        <v>2.54399999999997</v>
      </c>
      <c r="L37" s="29">
        <f aca="true" t="shared" si="25" ref="L37:L46">+L36+$N$24/10</f>
        <v>51.90000000000005</v>
      </c>
      <c r="M37" s="30"/>
      <c r="N37" s="32"/>
      <c r="O37" s="31"/>
      <c r="P37" s="30"/>
      <c r="Q37" s="3"/>
      <c r="R37" s="3"/>
      <c r="S37" s="3"/>
      <c r="T37" s="3"/>
    </row>
    <row r="38" spans="1:20" ht="16.5" customHeight="1">
      <c r="A38" s="21">
        <f t="shared" si="0"/>
        <v>387.3199999999997</v>
      </c>
      <c r="B38" s="22">
        <f t="shared" si="1"/>
        <v>1.0539999999999807</v>
      </c>
      <c r="C38" s="16">
        <f t="shared" si="22"/>
        <v>1.1500000000000004</v>
      </c>
      <c r="D38" s="21">
        <f t="shared" si="3"/>
        <v>387.81999999999925</v>
      </c>
      <c r="E38" s="22">
        <f t="shared" si="4"/>
        <v>1.5539999999999812</v>
      </c>
      <c r="F38" s="16">
        <f t="shared" si="23"/>
        <v>7.700000000000002</v>
      </c>
      <c r="G38" s="21">
        <f t="shared" si="6"/>
        <v>388.3199999999988</v>
      </c>
      <c r="H38" s="22">
        <f t="shared" si="7"/>
        <v>2.0539999999999803</v>
      </c>
      <c r="I38" s="16">
        <f t="shared" si="24"/>
        <v>23.400000000000002</v>
      </c>
      <c r="J38" s="21">
        <f t="shared" si="9"/>
        <v>388.81999999999834</v>
      </c>
      <c r="K38" s="22">
        <f t="shared" si="10"/>
        <v>2.5539999999999696</v>
      </c>
      <c r="L38" s="16">
        <f t="shared" si="25"/>
        <v>52.80000000000005</v>
      </c>
      <c r="M38" s="30"/>
      <c r="N38" s="32"/>
      <c r="O38" s="31"/>
      <c r="P38" s="30"/>
      <c r="Q38" s="3"/>
      <c r="R38" s="3"/>
      <c r="S38" s="3"/>
      <c r="T38" s="3"/>
    </row>
    <row r="39" spans="1:20" ht="16.5" customHeight="1">
      <c r="A39" s="21">
        <f aca="true" t="shared" si="26" ref="A39:A55">+A38+0.01</f>
        <v>387.3299999999997</v>
      </c>
      <c r="B39" s="22">
        <f aca="true" t="shared" si="27" ref="B39:B55">+B38+0.01</f>
        <v>1.0639999999999807</v>
      </c>
      <c r="C39" s="16">
        <f t="shared" si="22"/>
        <v>1.2250000000000003</v>
      </c>
      <c r="D39" s="21">
        <f aca="true" t="shared" si="28" ref="D39:D55">+D38+0.01</f>
        <v>387.82999999999925</v>
      </c>
      <c r="E39" s="22">
        <f aca="true" t="shared" si="29" ref="E39:E55">+E38+0.01</f>
        <v>1.5639999999999812</v>
      </c>
      <c r="F39" s="16">
        <f t="shared" si="23"/>
        <v>7.925000000000002</v>
      </c>
      <c r="G39" s="21">
        <f aca="true" t="shared" si="30" ref="G39:G55">+G38+0.01</f>
        <v>388.3299999999988</v>
      </c>
      <c r="H39" s="22">
        <f aca="true" t="shared" si="31" ref="H39:H55">+H38+0.01</f>
        <v>2.06399999999998</v>
      </c>
      <c r="I39" s="16">
        <f t="shared" si="24"/>
        <v>23.85</v>
      </c>
      <c r="J39" s="21">
        <f aca="true" t="shared" si="32" ref="J39:J55">+J38+0.01</f>
        <v>388.82999999999834</v>
      </c>
      <c r="K39" s="22">
        <f aca="true" t="shared" si="33" ref="K39:K55">+K38+0.01</f>
        <v>2.5639999999999694</v>
      </c>
      <c r="L39" s="16">
        <f t="shared" si="25"/>
        <v>53.700000000000045</v>
      </c>
      <c r="M39" s="18"/>
      <c r="N39" s="3"/>
      <c r="O39" s="3"/>
      <c r="P39" s="30"/>
      <c r="Q39" s="3"/>
      <c r="R39" s="3"/>
      <c r="S39" s="3"/>
      <c r="T39" s="3"/>
    </row>
    <row r="40" spans="1:20" ht="16.5" customHeight="1">
      <c r="A40" s="21">
        <f t="shared" si="26"/>
        <v>387.3399999999997</v>
      </c>
      <c r="B40" s="22">
        <f t="shared" si="27"/>
        <v>1.0739999999999807</v>
      </c>
      <c r="C40" s="16">
        <f t="shared" si="22"/>
        <v>1.3000000000000003</v>
      </c>
      <c r="D40" s="21">
        <f t="shared" si="28"/>
        <v>387.83999999999924</v>
      </c>
      <c r="E40" s="22">
        <f t="shared" si="29"/>
        <v>1.5739999999999812</v>
      </c>
      <c r="F40" s="16">
        <f t="shared" si="23"/>
        <v>8.150000000000002</v>
      </c>
      <c r="G40" s="21">
        <f t="shared" si="30"/>
        <v>388.3399999999988</v>
      </c>
      <c r="H40" s="22">
        <f t="shared" si="31"/>
        <v>2.07399999999998</v>
      </c>
      <c r="I40" s="16">
        <f t="shared" si="24"/>
        <v>24.3</v>
      </c>
      <c r="J40" s="21">
        <f t="shared" si="32"/>
        <v>388.8399999999983</v>
      </c>
      <c r="K40" s="22">
        <f t="shared" si="33"/>
        <v>2.573999999999969</v>
      </c>
      <c r="L40" s="16">
        <f t="shared" si="25"/>
        <v>54.600000000000044</v>
      </c>
      <c r="M40" s="18"/>
      <c r="N40" s="3"/>
      <c r="O40" s="3"/>
      <c r="P40" s="31"/>
      <c r="Q40" s="3"/>
      <c r="R40" s="3"/>
      <c r="S40" s="3"/>
      <c r="T40" s="3"/>
    </row>
    <row r="41" spans="1:20" ht="16.5" customHeight="1">
      <c r="A41" s="21">
        <f t="shared" si="26"/>
        <v>387.3499999999997</v>
      </c>
      <c r="B41" s="22">
        <f t="shared" si="27"/>
        <v>1.0839999999999808</v>
      </c>
      <c r="C41" s="16">
        <f t="shared" si="22"/>
        <v>1.3750000000000002</v>
      </c>
      <c r="D41" s="21">
        <f t="shared" si="28"/>
        <v>387.8499999999992</v>
      </c>
      <c r="E41" s="22">
        <f t="shared" si="29"/>
        <v>1.5839999999999812</v>
      </c>
      <c r="F41" s="16">
        <f t="shared" si="23"/>
        <v>8.375000000000002</v>
      </c>
      <c r="G41" s="21">
        <f t="shared" si="30"/>
        <v>388.3499999999988</v>
      </c>
      <c r="H41" s="22">
        <f t="shared" si="31"/>
        <v>2.0839999999999796</v>
      </c>
      <c r="I41" s="16">
        <f t="shared" si="24"/>
        <v>24.75</v>
      </c>
      <c r="J41" s="21">
        <f t="shared" si="32"/>
        <v>388.8499999999983</v>
      </c>
      <c r="K41" s="22">
        <f t="shared" si="33"/>
        <v>2.583999999999969</v>
      </c>
      <c r="L41" s="16">
        <f t="shared" si="25"/>
        <v>55.50000000000004</v>
      </c>
      <c r="M41" s="18"/>
      <c r="N41" s="3"/>
      <c r="O41" s="3"/>
      <c r="P41" s="31"/>
      <c r="Q41" s="3"/>
      <c r="R41" s="3"/>
      <c r="S41" s="3"/>
      <c r="T41" s="3"/>
    </row>
    <row r="42" spans="1:20" ht="16.5" customHeight="1">
      <c r="A42" s="21">
        <f t="shared" si="26"/>
        <v>387.3599999999997</v>
      </c>
      <c r="B42" s="22">
        <f t="shared" si="27"/>
        <v>1.0939999999999808</v>
      </c>
      <c r="C42" s="16">
        <f t="shared" si="22"/>
        <v>1.4500000000000002</v>
      </c>
      <c r="D42" s="21">
        <f t="shared" si="28"/>
        <v>387.8599999999992</v>
      </c>
      <c r="E42" s="22">
        <f t="shared" si="29"/>
        <v>1.5939999999999812</v>
      </c>
      <c r="F42" s="16">
        <f t="shared" si="23"/>
        <v>8.600000000000001</v>
      </c>
      <c r="G42" s="21">
        <f t="shared" si="30"/>
        <v>388.35999999999876</v>
      </c>
      <c r="H42" s="22">
        <f t="shared" si="31"/>
        <v>2.0939999999999794</v>
      </c>
      <c r="I42" s="16">
        <f t="shared" si="24"/>
        <v>25.2</v>
      </c>
      <c r="J42" s="21">
        <f t="shared" si="32"/>
        <v>388.8599999999983</v>
      </c>
      <c r="K42" s="22">
        <f t="shared" si="33"/>
        <v>2.5939999999999688</v>
      </c>
      <c r="L42" s="16">
        <f t="shared" si="25"/>
        <v>56.40000000000004</v>
      </c>
      <c r="M42" s="18"/>
      <c r="N42" s="3"/>
      <c r="O42" s="3"/>
      <c r="P42" s="31"/>
      <c r="Q42" s="3"/>
      <c r="R42" s="3"/>
      <c r="S42" s="3"/>
      <c r="T42" s="3"/>
    </row>
    <row r="43" spans="1:20" ht="16.5" customHeight="1">
      <c r="A43" s="21">
        <f t="shared" si="26"/>
        <v>387.36999999999966</v>
      </c>
      <c r="B43" s="22">
        <f t="shared" si="27"/>
        <v>1.1039999999999808</v>
      </c>
      <c r="C43" s="16">
        <f t="shared" si="22"/>
        <v>1.5250000000000001</v>
      </c>
      <c r="D43" s="21">
        <f t="shared" si="28"/>
        <v>387.8699999999992</v>
      </c>
      <c r="E43" s="22">
        <f t="shared" si="29"/>
        <v>1.6039999999999812</v>
      </c>
      <c r="F43" s="16">
        <f t="shared" si="23"/>
        <v>8.825000000000001</v>
      </c>
      <c r="G43" s="21">
        <f t="shared" si="30"/>
        <v>388.36999999999875</v>
      </c>
      <c r="H43" s="22">
        <f t="shared" si="31"/>
        <v>2.103999999999979</v>
      </c>
      <c r="I43" s="16">
        <f t="shared" si="24"/>
        <v>25.65</v>
      </c>
      <c r="J43" s="21">
        <f t="shared" si="32"/>
        <v>388.8699999999983</v>
      </c>
      <c r="K43" s="22">
        <f t="shared" si="33"/>
        <v>2.6039999999999686</v>
      </c>
      <c r="L43" s="16">
        <f t="shared" si="25"/>
        <v>57.30000000000004</v>
      </c>
      <c r="M43" s="18"/>
      <c r="N43" s="3"/>
      <c r="O43" s="3"/>
      <c r="P43" s="31"/>
      <c r="Q43" s="3"/>
      <c r="R43" s="3"/>
      <c r="S43" s="3"/>
      <c r="T43" s="3"/>
    </row>
    <row r="44" spans="1:20" ht="16.5" customHeight="1">
      <c r="A44" s="21">
        <f t="shared" si="26"/>
        <v>387.37999999999965</v>
      </c>
      <c r="B44" s="22">
        <f t="shared" si="27"/>
        <v>1.1139999999999808</v>
      </c>
      <c r="C44" s="16">
        <f t="shared" si="22"/>
        <v>1.6</v>
      </c>
      <c r="D44" s="21">
        <f t="shared" si="28"/>
        <v>387.8799999999992</v>
      </c>
      <c r="E44" s="22">
        <f t="shared" si="29"/>
        <v>1.6139999999999812</v>
      </c>
      <c r="F44" s="16">
        <f t="shared" si="23"/>
        <v>9.05</v>
      </c>
      <c r="G44" s="21">
        <f t="shared" si="30"/>
        <v>388.37999999999874</v>
      </c>
      <c r="H44" s="22">
        <f t="shared" si="31"/>
        <v>2.113999999999979</v>
      </c>
      <c r="I44" s="16">
        <f t="shared" si="24"/>
        <v>26.099999999999998</v>
      </c>
      <c r="J44" s="21">
        <f t="shared" si="32"/>
        <v>388.8799999999983</v>
      </c>
      <c r="K44" s="22">
        <f t="shared" si="33"/>
        <v>2.6139999999999683</v>
      </c>
      <c r="L44" s="16">
        <f t="shared" si="25"/>
        <v>58.20000000000004</v>
      </c>
      <c r="M44" s="18"/>
      <c r="N44" s="3"/>
      <c r="O44" s="3"/>
      <c r="P44" s="31"/>
      <c r="Q44" s="3"/>
      <c r="R44" s="3"/>
      <c r="S44" s="3"/>
      <c r="T44" s="3"/>
    </row>
    <row r="45" spans="1:20" ht="16.5" customHeight="1">
      <c r="A45" s="21">
        <f t="shared" si="26"/>
        <v>387.38999999999965</v>
      </c>
      <c r="B45" s="22">
        <f t="shared" si="27"/>
        <v>1.1239999999999808</v>
      </c>
      <c r="C45" s="16">
        <f t="shared" si="22"/>
        <v>1.675</v>
      </c>
      <c r="D45" s="21">
        <f t="shared" si="28"/>
        <v>387.8899999999992</v>
      </c>
      <c r="E45" s="22">
        <f t="shared" si="29"/>
        <v>1.6239999999999812</v>
      </c>
      <c r="F45" s="16">
        <f t="shared" si="23"/>
        <v>9.275</v>
      </c>
      <c r="G45" s="21">
        <f t="shared" si="30"/>
        <v>388.38999999999874</v>
      </c>
      <c r="H45" s="22">
        <f t="shared" si="31"/>
        <v>2.123999999999979</v>
      </c>
      <c r="I45" s="16">
        <f t="shared" si="24"/>
        <v>26.549999999999997</v>
      </c>
      <c r="J45" s="21">
        <f t="shared" si="32"/>
        <v>388.8899999999983</v>
      </c>
      <c r="K45" s="22">
        <f t="shared" si="33"/>
        <v>2.623999999999968</v>
      </c>
      <c r="L45" s="16">
        <f t="shared" si="25"/>
        <v>59.10000000000004</v>
      </c>
      <c r="M45" s="18"/>
      <c r="N45" s="3"/>
      <c r="O45" s="3"/>
      <c r="P45" s="31"/>
      <c r="Q45" s="3"/>
      <c r="R45" s="3"/>
      <c r="S45" s="3"/>
      <c r="T45" s="3"/>
    </row>
    <row r="46" spans="1:20" ht="16.5" customHeight="1">
      <c r="A46" s="23">
        <f t="shared" si="26"/>
        <v>387.39999999999964</v>
      </c>
      <c r="B46" s="24">
        <f t="shared" si="27"/>
        <v>1.1339999999999808</v>
      </c>
      <c r="C46" s="25">
        <f t="shared" si="22"/>
        <v>1.75</v>
      </c>
      <c r="D46" s="23">
        <f t="shared" si="28"/>
        <v>387.8999999999992</v>
      </c>
      <c r="E46" s="24">
        <f t="shared" si="29"/>
        <v>1.6339999999999812</v>
      </c>
      <c r="F46" s="25">
        <f t="shared" si="23"/>
        <v>9.5</v>
      </c>
      <c r="G46" s="23">
        <f t="shared" si="30"/>
        <v>388.3999999999987</v>
      </c>
      <c r="H46" s="24">
        <f t="shared" si="31"/>
        <v>2.1339999999999786</v>
      </c>
      <c r="I46" s="25">
        <f t="shared" si="24"/>
        <v>26.999999999999996</v>
      </c>
      <c r="J46" s="23">
        <f t="shared" si="32"/>
        <v>388.8999999999983</v>
      </c>
      <c r="K46" s="24">
        <f t="shared" si="33"/>
        <v>2.633999999999968</v>
      </c>
      <c r="L46" s="25">
        <f t="shared" si="25"/>
        <v>60.000000000000036</v>
      </c>
      <c r="M46" s="18"/>
      <c r="N46" s="3"/>
      <c r="O46" s="3"/>
      <c r="P46" s="31"/>
      <c r="Q46" s="3"/>
      <c r="R46" s="3"/>
      <c r="S46" s="3"/>
      <c r="T46" s="3"/>
    </row>
    <row r="47" spans="1:20" ht="16.5" customHeight="1">
      <c r="A47" s="26">
        <f t="shared" si="26"/>
        <v>387.4099999999996</v>
      </c>
      <c r="B47" s="27">
        <f t="shared" si="27"/>
        <v>1.1439999999999808</v>
      </c>
      <c r="C47" s="28">
        <f aca="true" t="shared" si="34" ref="C47:C55">+C46+$N$10/10</f>
        <v>1.85</v>
      </c>
      <c r="D47" s="26">
        <f t="shared" si="28"/>
        <v>387.9099999999992</v>
      </c>
      <c r="E47" s="27">
        <f t="shared" si="29"/>
        <v>1.6439999999999813</v>
      </c>
      <c r="F47" s="28">
        <f aca="true" t="shared" si="35" ref="F47:F55">+F46+$N$15/10</f>
        <v>9.75</v>
      </c>
      <c r="G47" s="26">
        <f t="shared" si="30"/>
        <v>388.4099999999987</v>
      </c>
      <c r="H47" s="27">
        <f t="shared" si="31"/>
        <v>2.1439999999999784</v>
      </c>
      <c r="I47" s="29">
        <f aca="true" t="shared" si="36" ref="I47:I55">+I46+$N$20/10</f>
        <v>27.499999999999996</v>
      </c>
      <c r="J47" s="26">
        <f t="shared" si="32"/>
        <v>388.90999999999826</v>
      </c>
      <c r="K47" s="27">
        <f t="shared" si="33"/>
        <v>2.6439999999999677</v>
      </c>
      <c r="L47" s="29">
        <f aca="true" t="shared" si="37" ref="L47:L55">+L46+$N$25/10</f>
        <v>61.10000000000004</v>
      </c>
      <c r="M47" s="18"/>
      <c r="N47" s="3"/>
      <c r="O47" s="3"/>
      <c r="P47" s="31"/>
      <c r="Q47" s="3"/>
      <c r="R47" s="3"/>
      <c r="S47" s="3"/>
      <c r="T47" s="3"/>
    </row>
    <row r="48" spans="1:20" ht="16.5" customHeight="1">
      <c r="A48" s="21">
        <f t="shared" si="26"/>
        <v>387.4199999999996</v>
      </c>
      <c r="B48" s="22">
        <f t="shared" si="27"/>
        <v>1.1539999999999808</v>
      </c>
      <c r="C48" s="16">
        <f t="shared" si="34"/>
        <v>1.9500000000000002</v>
      </c>
      <c r="D48" s="21">
        <f t="shared" si="28"/>
        <v>387.91999999999916</v>
      </c>
      <c r="E48" s="22">
        <f t="shared" si="29"/>
        <v>1.6539999999999813</v>
      </c>
      <c r="F48" s="16">
        <f t="shared" si="35"/>
        <v>10</v>
      </c>
      <c r="G48" s="21">
        <f t="shared" si="30"/>
        <v>388.4199999999987</v>
      </c>
      <c r="H48" s="22">
        <f t="shared" si="31"/>
        <v>2.153999999999978</v>
      </c>
      <c r="I48" s="16">
        <f t="shared" si="36"/>
        <v>27.999999999999996</v>
      </c>
      <c r="J48" s="21">
        <f t="shared" si="32"/>
        <v>388.91999999999825</v>
      </c>
      <c r="K48" s="22">
        <f t="shared" si="33"/>
        <v>2.6539999999999675</v>
      </c>
      <c r="L48" s="16">
        <f t="shared" si="37"/>
        <v>62.20000000000004</v>
      </c>
      <c r="M48" s="18"/>
      <c r="N48" s="3"/>
      <c r="O48" s="3"/>
      <c r="P48" s="32"/>
      <c r="Q48" s="3"/>
      <c r="R48" s="3"/>
      <c r="S48" s="3"/>
      <c r="T48" s="3"/>
    </row>
    <row r="49" spans="1:20" ht="16.5" customHeight="1">
      <c r="A49" s="21">
        <f t="shared" si="26"/>
        <v>387.4299999999996</v>
      </c>
      <c r="B49" s="22">
        <f t="shared" si="27"/>
        <v>1.1639999999999808</v>
      </c>
      <c r="C49" s="16">
        <f t="shared" si="34"/>
        <v>2.0500000000000003</v>
      </c>
      <c r="D49" s="21">
        <f t="shared" si="28"/>
        <v>387.92999999999915</v>
      </c>
      <c r="E49" s="22">
        <f t="shared" si="29"/>
        <v>1.6639999999999813</v>
      </c>
      <c r="F49" s="16">
        <f t="shared" si="35"/>
        <v>10.25</v>
      </c>
      <c r="G49" s="21">
        <f t="shared" si="30"/>
        <v>388.4299999999987</v>
      </c>
      <c r="H49" s="22">
        <f t="shared" si="31"/>
        <v>2.163999999999978</v>
      </c>
      <c r="I49" s="16">
        <f t="shared" si="36"/>
        <v>28.499999999999996</v>
      </c>
      <c r="J49" s="21">
        <f t="shared" si="32"/>
        <v>388.92999999999824</v>
      </c>
      <c r="K49" s="22">
        <f t="shared" si="33"/>
        <v>2.6639999999999673</v>
      </c>
      <c r="L49" s="16">
        <f t="shared" si="37"/>
        <v>63.30000000000004</v>
      </c>
      <c r="M49" s="18"/>
      <c r="N49" s="3"/>
      <c r="O49" s="3"/>
      <c r="P49" s="32"/>
      <c r="Q49" s="3"/>
      <c r="R49" s="3"/>
      <c r="S49" s="3"/>
      <c r="T49" s="3"/>
    </row>
    <row r="50" spans="1:20" ht="16.5" customHeight="1">
      <c r="A50" s="21">
        <f t="shared" si="26"/>
        <v>387.4399999999996</v>
      </c>
      <c r="B50" s="22">
        <f t="shared" si="27"/>
        <v>1.1739999999999808</v>
      </c>
      <c r="C50" s="16">
        <f t="shared" si="34"/>
        <v>2.1500000000000004</v>
      </c>
      <c r="D50" s="21">
        <f t="shared" si="28"/>
        <v>387.93999999999915</v>
      </c>
      <c r="E50" s="22">
        <f t="shared" si="29"/>
        <v>1.6739999999999813</v>
      </c>
      <c r="F50" s="16">
        <f t="shared" si="35"/>
        <v>10.5</v>
      </c>
      <c r="G50" s="21">
        <f t="shared" si="30"/>
        <v>388.4399999999987</v>
      </c>
      <c r="H50" s="22">
        <f t="shared" si="31"/>
        <v>2.1739999999999777</v>
      </c>
      <c r="I50" s="16">
        <f t="shared" si="36"/>
        <v>28.999999999999996</v>
      </c>
      <c r="J50" s="21">
        <f t="shared" si="32"/>
        <v>388.93999999999824</v>
      </c>
      <c r="K50" s="22">
        <f t="shared" si="33"/>
        <v>2.673999999999967</v>
      </c>
      <c r="L50" s="16">
        <f t="shared" si="37"/>
        <v>64.40000000000003</v>
      </c>
      <c r="M50" s="18"/>
      <c r="N50" s="3"/>
      <c r="O50" s="3"/>
      <c r="P50" s="32"/>
      <c r="Q50" s="3"/>
      <c r="R50" s="3"/>
      <c r="S50" s="3"/>
      <c r="T50" s="3"/>
    </row>
    <row r="51" spans="1:20" ht="16.5" customHeight="1">
      <c r="A51" s="21">
        <f t="shared" si="26"/>
        <v>387.4499999999996</v>
      </c>
      <c r="B51" s="22">
        <f t="shared" si="27"/>
        <v>1.1839999999999808</v>
      </c>
      <c r="C51" s="16">
        <f t="shared" si="34"/>
        <v>2.2500000000000004</v>
      </c>
      <c r="D51" s="21">
        <f t="shared" si="28"/>
        <v>387.94999999999914</v>
      </c>
      <c r="E51" s="22">
        <f t="shared" si="29"/>
        <v>1.6839999999999813</v>
      </c>
      <c r="F51" s="16">
        <f t="shared" si="35"/>
        <v>10.75</v>
      </c>
      <c r="G51" s="21">
        <f t="shared" si="30"/>
        <v>388.4499999999987</v>
      </c>
      <c r="H51" s="22">
        <f t="shared" si="31"/>
        <v>2.1839999999999775</v>
      </c>
      <c r="I51" s="16">
        <f t="shared" si="36"/>
        <v>29.499999999999996</v>
      </c>
      <c r="J51" s="21">
        <f t="shared" si="32"/>
        <v>388.9499999999982</v>
      </c>
      <c r="K51" s="22">
        <f t="shared" si="33"/>
        <v>2.683999999999967</v>
      </c>
      <c r="L51" s="16">
        <f t="shared" si="37"/>
        <v>65.50000000000003</v>
      </c>
      <c r="M51" s="18"/>
      <c r="N51" s="3"/>
      <c r="O51" s="3"/>
      <c r="P51" s="32"/>
      <c r="Q51" s="3"/>
      <c r="R51" s="3"/>
      <c r="S51" s="3"/>
      <c r="T51" s="3"/>
    </row>
    <row r="52" spans="1:20" ht="16.5" customHeight="1">
      <c r="A52" s="21">
        <f t="shared" si="26"/>
        <v>387.4599999999996</v>
      </c>
      <c r="B52" s="22">
        <f t="shared" si="27"/>
        <v>1.1939999999999809</v>
      </c>
      <c r="C52" s="16">
        <f t="shared" si="34"/>
        <v>2.3500000000000005</v>
      </c>
      <c r="D52" s="21">
        <f t="shared" si="28"/>
        <v>387.9599999999991</v>
      </c>
      <c r="E52" s="22">
        <f t="shared" si="29"/>
        <v>1.6939999999999813</v>
      </c>
      <c r="F52" s="16">
        <f t="shared" si="35"/>
        <v>11</v>
      </c>
      <c r="G52" s="21">
        <f t="shared" si="30"/>
        <v>388.4599999999987</v>
      </c>
      <c r="H52" s="22">
        <f t="shared" si="31"/>
        <v>2.1939999999999773</v>
      </c>
      <c r="I52" s="16">
        <f t="shared" si="36"/>
        <v>29.999999999999996</v>
      </c>
      <c r="J52" s="21">
        <f t="shared" si="32"/>
        <v>388.9599999999982</v>
      </c>
      <c r="K52" s="22">
        <f t="shared" si="33"/>
        <v>2.6939999999999666</v>
      </c>
      <c r="L52" s="16">
        <f t="shared" si="37"/>
        <v>66.60000000000002</v>
      </c>
      <c r="M52" s="18"/>
      <c r="N52" s="3"/>
      <c r="O52" s="3"/>
      <c r="P52" s="32"/>
      <c r="Q52" s="3"/>
      <c r="R52" s="3"/>
      <c r="S52" s="3"/>
      <c r="T52" s="3"/>
    </row>
    <row r="53" spans="1:20" ht="16.5" customHeight="1">
      <c r="A53" s="21">
        <f t="shared" si="26"/>
        <v>387.4699999999996</v>
      </c>
      <c r="B53" s="22">
        <f t="shared" si="27"/>
        <v>1.2039999999999809</v>
      </c>
      <c r="C53" s="16">
        <f t="shared" si="34"/>
        <v>2.4500000000000006</v>
      </c>
      <c r="D53" s="21">
        <f t="shared" si="28"/>
        <v>387.9699999999991</v>
      </c>
      <c r="E53" s="22">
        <f t="shared" si="29"/>
        <v>1.7039999999999813</v>
      </c>
      <c r="F53" s="16">
        <f t="shared" si="35"/>
        <v>11.25</v>
      </c>
      <c r="G53" s="21">
        <f t="shared" si="30"/>
        <v>388.46999999999866</v>
      </c>
      <c r="H53" s="22">
        <f t="shared" si="31"/>
        <v>2.203999999999977</v>
      </c>
      <c r="I53" s="16">
        <f t="shared" si="36"/>
        <v>30.499999999999996</v>
      </c>
      <c r="J53" s="21">
        <f t="shared" si="32"/>
        <v>388.9699999999982</v>
      </c>
      <c r="K53" s="22">
        <f t="shared" si="33"/>
        <v>2.7039999999999664</v>
      </c>
      <c r="L53" s="16">
        <f t="shared" si="37"/>
        <v>67.70000000000002</v>
      </c>
      <c r="M53" s="18"/>
      <c r="N53" s="3"/>
      <c r="O53" s="3"/>
      <c r="P53" s="32"/>
      <c r="Q53" s="3"/>
      <c r="R53" s="3"/>
      <c r="S53" s="3"/>
      <c r="T53" s="3"/>
    </row>
    <row r="54" spans="1:20" ht="16.5" customHeight="1">
      <c r="A54" s="21">
        <f t="shared" si="26"/>
        <v>387.47999999999956</v>
      </c>
      <c r="B54" s="22">
        <f t="shared" si="27"/>
        <v>1.2139999999999809</v>
      </c>
      <c r="C54" s="16">
        <f t="shared" si="34"/>
        <v>2.5500000000000007</v>
      </c>
      <c r="D54" s="21">
        <f t="shared" si="28"/>
        <v>387.9799999999991</v>
      </c>
      <c r="E54" s="22">
        <f t="shared" si="29"/>
        <v>1.7139999999999813</v>
      </c>
      <c r="F54" s="16">
        <f t="shared" si="35"/>
        <v>11.5</v>
      </c>
      <c r="G54" s="21">
        <f t="shared" si="30"/>
        <v>388.47999999999865</v>
      </c>
      <c r="H54" s="22">
        <f t="shared" si="31"/>
        <v>2.213999999999977</v>
      </c>
      <c r="I54" s="16">
        <f t="shared" si="36"/>
        <v>30.999999999999996</v>
      </c>
      <c r="J54" s="21">
        <f t="shared" si="32"/>
        <v>388.9799999999982</v>
      </c>
      <c r="K54" s="22">
        <f t="shared" si="33"/>
        <v>2.713999999999966</v>
      </c>
      <c r="L54" s="16">
        <f t="shared" si="37"/>
        <v>68.80000000000001</v>
      </c>
      <c r="M54" s="18"/>
      <c r="N54" s="3"/>
      <c r="O54" s="3"/>
      <c r="P54" s="32"/>
      <c r="Q54" s="3"/>
      <c r="R54" s="3"/>
      <c r="S54" s="3"/>
      <c r="T54" s="3"/>
    </row>
    <row r="55" spans="1:20" ht="16.5" customHeight="1">
      <c r="A55" s="33">
        <f t="shared" si="26"/>
        <v>387.48999999999955</v>
      </c>
      <c r="B55" s="34">
        <f t="shared" si="27"/>
        <v>1.2239999999999809</v>
      </c>
      <c r="C55" s="25">
        <f t="shared" si="34"/>
        <v>2.650000000000001</v>
      </c>
      <c r="D55" s="33">
        <f t="shared" si="28"/>
        <v>387.9899999999991</v>
      </c>
      <c r="E55" s="34">
        <f t="shared" si="29"/>
        <v>1.7239999999999813</v>
      </c>
      <c r="F55" s="25">
        <f t="shared" si="35"/>
        <v>11.75</v>
      </c>
      <c r="G55" s="33">
        <f t="shared" si="30"/>
        <v>388.48999999999864</v>
      </c>
      <c r="H55" s="34">
        <f t="shared" si="31"/>
        <v>2.2239999999999767</v>
      </c>
      <c r="I55" s="25">
        <f t="shared" si="36"/>
        <v>31.499999999999996</v>
      </c>
      <c r="J55" s="33">
        <f t="shared" si="32"/>
        <v>388.9899999999982</v>
      </c>
      <c r="K55" s="34">
        <f t="shared" si="33"/>
        <v>2.723999999999966</v>
      </c>
      <c r="L55" s="25">
        <f t="shared" si="37"/>
        <v>69.9</v>
      </c>
      <c r="M55" s="18"/>
      <c r="N55" s="3"/>
      <c r="O55" s="3"/>
      <c r="P55" s="32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2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2"/>
      <c r="Q57" s="3"/>
      <c r="R57" s="3"/>
      <c r="S57" s="3"/>
      <c r="T57" s="3"/>
    </row>
    <row r="58" spans="1:20" ht="22.5" customHeight="1">
      <c r="A58" s="7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"/>
      <c r="O58" s="3"/>
      <c r="P58" s="32"/>
      <c r="Q58" s="3"/>
      <c r="R58" s="3"/>
      <c r="S58" s="3"/>
      <c r="T58" s="3"/>
    </row>
    <row r="59" spans="1:20" ht="22.5" customHeight="1">
      <c r="A59" s="8" t="s">
        <v>3</v>
      </c>
      <c r="B59" s="8" t="s">
        <v>3</v>
      </c>
      <c r="C59" s="8" t="s">
        <v>4</v>
      </c>
      <c r="D59" s="8" t="s">
        <v>3</v>
      </c>
      <c r="E59" s="8" t="s">
        <v>3</v>
      </c>
      <c r="F59" s="8" t="s">
        <v>4</v>
      </c>
      <c r="G59" s="8" t="s">
        <v>3</v>
      </c>
      <c r="H59" s="8" t="s">
        <v>3</v>
      </c>
      <c r="I59" s="8" t="s">
        <v>4</v>
      </c>
      <c r="J59" s="8" t="s">
        <v>3</v>
      </c>
      <c r="K59" s="8" t="s">
        <v>3</v>
      </c>
      <c r="L59" s="8" t="s">
        <v>4</v>
      </c>
      <c r="M59" s="18"/>
      <c r="N59" s="3"/>
      <c r="O59" s="3"/>
      <c r="P59" s="32"/>
      <c r="Q59" s="3"/>
      <c r="R59" s="3"/>
      <c r="S59" s="3"/>
      <c r="T59" s="3"/>
    </row>
    <row r="60" spans="1:20" ht="22.5" customHeight="1">
      <c r="A60" s="11" t="s">
        <v>5</v>
      </c>
      <c r="B60" s="11" t="s">
        <v>6</v>
      </c>
      <c r="C60" s="11" t="s">
        <v>7</v>
      </c>
      <c r="D60" s="11" t="s">
        <v>5</v>
      </c>
      <c r="E60" s="11" t="s">
        <v>6</v>
      </c>
      <c r="F60" s="11" t="s">
        <v>7</v>
      </c>
      <c r="G60" s="11" t="s">
        <v>5</v>
      </c>
      <c r="H60" s="11" t="s">
        <v>6</v>
      </c>
      <c r="I60" s="11" t="s">
        <v>7</v>
      </c>
      <c r="J60" s="11" t="s">
        <v>5</v>
      </c>
      <c r="K60" s="11" t="s">
        <v>6</v>
      </c>
      <c r="L60" s="11" t="s">
        <v>7</v>
      </c>
      <c r="M60" s="18"/>
      <c r="N60" s="3"/>
      <c r="O60" s="3"/>
      <c r="P60" s="32"/>
      <c r="Q60" s="3"/>
      <c r="R60" s="3"/>
      <c r="S60" s="3"/>
      <c r="T60" s="3"/>
    </row>
    <row r="61" spans="1:20" ht="16.5" customHeight="1">
      <c r="A61" s="13">
        <f>J55+0.01</f>
        <v>388.9999999999982</v>
      </c>
      <c r="B61" s="14">
        <f>K55+0.01</f>
        <v>2.733999999999966</v>
      </c>
      <c r="C61" s="17">
        <f>+L55+$N$25/10</f>
        <v>71</v>
      </c>
      <c r="D61" s="13">
        <f>+A110+0.01</f>
        <v>389.4999999999977</v>
      </c>
      <c r="E61" s="14">
        <f>+B110+0.01</f>
        <v>3.233999999999955</v>
      </c>
      <c r="F61" s="17"/>
      <c r="G61" s="13">
        <f>+D110+0.01</f>
        <v>389.99999999999727</v>
      </c>
      <c r="H61" s="14">
        <f>+E110+0.01</f>
        <v>3.7339999999999445</v>
      </c>
      <c r="I61" s="17"/>
      <c r="J61" s="13">
        <f>+G110+0.01</f>
        <v>390.4999999999968</v>
      </c>
      <c r="K61" s="14">
        <f>+H110+0.01</f>
        <v>4.233999999999934</v>
      </c>
      <c r="L61" s="17"/>
      <c r="M61" s="18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38" ref="A62:A93">+A61+0.01</f>
        <v>389.0099999999982</v>
      </c>
      <c r="B62" s="22">
        <f aca="true" t="shared" si="39" ref="B62:B93">+B61+0.01</f>
        <v>2.7439999999999656</v>
      </c>
      <c r="C62" s="16">
        <f aca="true" t="shared" si="40" ref="C62:C71">+C61+$N$26/10</f>
        <v>72.2</v>
      </c>
      <c r="D62" s="21">
        <f aca="true" t="shared" si="41" ref="D62:D93">+D61+0.01</f>
        <v>389.5099999999977</v>
      </c>
      <c r="E62" s="22">
        <f aca="true" t="shared" si="42" ref="E62:E93">+E61+0.01</f>
        <v>3.243999999999955</v>
      </c>
      <c r="F62" s="16"/>
      <c r="G62" s="21">
        <f aca="true" t="shared" si="43" ref="G62:G93">+G61+0.01</f>
        <v>390.00999999999726</v>
      </c>
      <c r="H62" s="22">
        <f aca="true" t="shared" si="44" ref="H62:H93">+H61+0.01</f>
        <v>3.7439999999999443</v>
      </c>
      <c r="I62" s="16"/>
      <c r="J62" s="21">
        <f aca="true" t="shared" si="45" ref="J62:J93">+J61+0.01</f>
        <v>390.5099999999968</v>
      </c>
      <c r="K62" s="22">
        <f aca="true" t="shared" si="46" ref="K62:K93">+K61+0.01</f>
        <v>4.243999999999934</v>
      </c>
      <c r="L62" s="16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38"/>
        <v>389.01999999999816</v>
      </c>
      <c r="B63" s="22">
        <f t="shared" si="39"/>
        <v>2.7539999999999654</v>
      </c>
      <c r="C63" s="16">
        <f t="shared" si="40"/>
        <v>73.4</v>
      </c>
      <c r="D63" s="21">
        <f t="shared" si="41"/>
        <v>389.5199999999977</v>
      </c>
      <c r="E63" s="22">
        <f t="shared" si="42"/>
        <v>3.2539999999999547</v>
      </c>
      <c r="F63" s="16"/>
      <c r="G63" s="21">
        <f t="shared" si="43"/>
        <v>390.01999999999725</v>
      </c>
      <c r="H63" s="22">
        <f t="shared" si="44"/>
        <v>3.753999999999944</v>
      </c>
      <c r="I63" s="16"/>
      <c r="J63" s="21">
        <f t="shared" si="45"/>
        <v>390.5199999999968</v>
      </c>
      <c r="K63" s="22">
        <f t="shared" si="46"/>
        <v>4.253999999999934</v>
      </c>
      <c r="L63" s="16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21">
        <f t="shared" si="38"/>
        <v>389.02999999999815</v>
      </c>
      <c r="B64" s="22">
        <f t="shared" si="39"/>
        <v>2.763999999999965</v>
      </c>
      <c r="C64" s="16">
        <f t="shared" si="40"/>
        <v>74.60000000000001</v>
      </c>
      <c r="D64" s="21">
        <f t="shared" si="41"/>
        <v>389.5299999999977</v>
      </c>
      <c r="E64" s="22">
        <f t="shared" si="42"/>
        <v>3.2639999999999545</v>
      </c>
      <c r="F64" s="16"/>
      <c r="G64" s="21">
        <f t="shared" si="43"/>
        <v>390.02999999999724</v>
      </c>
      <c r="H64" s="22">
        <f t="shared" si="44"/>
        <v>3.763999999999944</v>
      </c>
      <c r="I64" s="16"/>
      <c r="J64" s="21">
        <f t="shared" si="45"/>
        <v>390.5299999999968</v>
      </c>
      <c r="K64" s="22">
        <f t="shared" si="46"/>
        <v>4.263999999999934</v>
      </c>
      <c r="L64" s="16"/>
      <c r="M64" s="18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38"/>
        <v>389.03999999999814</v>
      </c>
      <c r="B65" s="22">
        <f t="shared" si="39"/>
        <v>2.773999999999965</v>
      </c>
      <c r="C65" s="16">
        <f t="shared" si="40"/>
        <v>75.80000000000001</v>
      </c>
      <c r="D65" s="21">
        <f t="shared" si="41"/>
        <v>389.5399999999977</v>
      </c>
      <c r="E65" s="22">
        <f t="shared" si="42"/>
        <v>3.2739999999999543</v>
      </c>
      <c r="F65" s="16"/>
      <c r="G65" s="21">
        <f t="shared" si="43"/>
        <v>390.03999999999724</v>
      </c>
      <c r="H65" s="22">
        <f t="shared" si="44"/>
        <v>3.7739999999999436</v>
      </c>
      <c r="I65" s="16"/>
      <c r="J65" s="21">
        <f t="shared" si="45"/>
        <v>390.5399999999968</v>
      </c>
      <c r="K65" s="22">
        <f t="shared" si="46"/>
        <v>4.273999999999933</v>
      </c>
      <c r="L65" s="16"/>
      <c r="M65" s="18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38"/>
        <v>389.04999999999814</v>
      </c>
      <c r="B66" s="22">
        <f t="shared" si="39"/>
        <v>2.7839999999999647</v>
      </c>
      <c r="C66" s="16">
        <f t="shared" si="40"/>
        <v>77.00000000000001</v>
      </c>
      <c r="D66" s="21">
        <f t="shared" si="41"/>
        <v>389.5499999999977</v>
      </c>
      <c r="E66" s="22">
        <f t="shared" si="42"/>
        <v>3.283999999999954</v>
      </c>
      <c r="F66" s="16"/>
      <c r="G66" s="21">
        <f t="shared" si="43"/>
        <v>390.0499999999972</v>
      </c>
      <c r="H66" s="22">
        <f t="shared" si="44"/>
        <v>3.7839999999999434</v>
      </c>
      <c r="I66" s="16"/>
      <c r="J66" s="21">
        <f t="shared" si="45"/>
        <v>390.54999999999677</v>
      </c>
      <c r="K66" s="22">
        <f t="shared" si="46"/>
        <v>4.283999999999933</v>
      </c>
      <c r="L66" s="16"/>
      <c r="M66" s="18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38"/>
        <v>389.0599999999981</v>
      </c>
      <c r="B67" s="22">
        <f t="shared" si="39"/>
        <v>2.7939999999999645</v>
      </c>
      <c r="C67" s="16">
        <f t="shared" si="40"/>
        <v>78.20000000000002</v>
      </c>
      <c r="D67" s="21">
        <f t="shared" si="41"/>
        <v>389.5599999999977</v>
      </c>
      <c r="E67" s="22">
        <f t="shared" si="42"/>
        <v>3.293999999999954</v>
      </c>
      <c r="F67" s="16"/>
      <c r="G67" s="21">
        <f t="shared" si="43"/>
        <v>390.0599999999972</v>
      </c>
      <c r="H67" s="22">
        <f t="shared" si="44"/>
        <v>3.793999999999943</v>
      </c>
      <c r="I67" s="16"/>
      <c r="J67" s="21">
        <f t="shared" si="45"/>
        <v>390.55999999999676</v>
      </c>
      <c r="K67" s="22">
        <f t="shared" si="46"/>
        <v>4.293999999999933</v>
      </c>
      <c r="L67" s="16"/>
      <c r="M67" s="18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38"/>
        <v>389.0699999999981</v>
      </c>
      <c r="B68" s="22">
        <f t="shared" si="39"/>
        <v>2.8039999999999643</v>
      </c>
      <c r="C68" s="16">
        <f t="shared" si="40"/>
        <v>79.40000000000002</v>
      </c>
      <c r="D68" s="21">
        <f t="shared" si="41"/>
        <v>389.56999999999766</v>
      </c>
      <c r="E68" s="22">
        <f t="shared" si="42"/>
        <v>3.3039999999999536</v>
      </c>
      <c r="F68" s="16"/>
      <c r="G68" s="21">
        <f t="shared" si="43"/>
        <v>390.0699999999972</v>
      </c>
      <c r="H68" s="22">
        <f t="shared" si="44"/>
        <v>3.803999999999943</v>
      </c>
      <c r="I68" s="16"/>
      <c r="J68" s="21">
        <f t="shared" si="45"/>
        <v>390.56999999999675</v>
      </c>
      <c r="K68" s="22">
        <f t="shared" si="46"/>
        <v>4.303999999999933</v>
      </c>
      <c r="L68" s="16"/>
      <c r="M68" s="18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38"/>
        <v>389.0799999999981</v>
      </c>
      <c r="B69" s="22">
        <f t="shared" si="39"/>
        <v>2.813999999999964</v>
      </c>
      <c r="C69" s="16">
        <f t="shared" si="40"/>
        <v>80.60000000000002</v>
      </c>
      <c r="D69" s="21">
        <f t="shared" si="41"/>
        <v>389.57999999999765</v>
      </c>
      <c r="E69" s="22">
        <f t="shared" si="42"/>
        <v>3.3139999999999534</v>
      </c>
      <c r="F69" s="16"/>
      <c r="G69" s="21">
        <f t="shared" si="43"/>
        <v>390.0799999999972</v>
      </c>
      <c r="H69" s="22">
        <f t="shared" si="44"/>
        <v>3.8139999999999428</v>
      </c>
      <c r="I69" s="16"/>
      <c r="J69" s="21">
        <f t="shared" si="45"/>
        <v>390.57999999999674</v>
      </c>
      <c r="K69" s="22">
        <f t="shared" si="46"/>
        <v>4.3139999999999326</v>
      </c>
      <c r="L69" s="16"/>
      <c r="M69" s="18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389.0899999999981</v>
      </c>
      <c r="B70" s="22">
        <f t="shared" si="39"/>
        <v>2.823999999999964</v>
      </c>
      <c r="C70" s="16">
        <f t="shared" si="40"/>
        <v>81.80000000000003</v>
      </c>
      <c r="D70" s="21">
        <f t="shared" si="41"/>
        <v>389.58999999999764</v>
      </c>
      <c r="E70" s="22">
        <f t="shared" si="42"/>
        <v>3.323999999999953</v>
      </c>
      <c r="F70" s="16"/>
      <c r="G70" s="21">
        <f t="shared" si="43"/>
        <v>390.0899999999972</v>
      </c>
      <c r="H70" s="22">
        <f t="shared" si="44"/>
        <v>3.8239999999999426</v>
      </c>
      <c r="I70" s="16"/>
      <c r="J70" s="21">
        <f t="shared" si="45"/>
        <v>390.58999999999673</v>
      </c>
      <c r="K70" s="22">
        <f t="shared" si="46"/>
        <v>4.323999999999932</v>
      </c>
      <c r="L70" s="16"/>
      <c r="M70" s="18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389.0999999999981</v>
      </c>
      <c r="B71" s="24">
        <f t="shared" si="39"/>
        <v>2.8339999999999637</v>
      </c>
      <c r="C71" s="25">
        <f t="shared" si="40"/>
        <v>83.00000000000003</v>
      </c>
      <c r="D71" s="23">
        <f t="shared" si="41"/>
        <v>389.59999999999764</v>
      </c>
      <c r="E71" s="24">
        <f t="shared" si="42"/>
        <v>3.333999999999953</v>
      </c>
      <c r="F71" s="25"/>
      <c r="G71" s="23">
        <f t="shared" si="43"/>
        <v>390.0999999999972</v>
      </c>
      <c r="H71" s="24">
        <f t="shared" si="44"/>
        <v>3.8339999999999423</v>
      </c>
      <c r="I71" s="25"/>
      <c r="J71" s="23">
        <f t="shared" si="45"/>
        <v>390.5999999999967</v>
      </c>
      <c r="K71" s="24">
        <f t="shared" si="46"/>
        <v>4.333999999999932</v>
      </c>
      <c r="L71" s="25"/>
      <c r="M71" s="18"/>
      <c r="N71" s="3"/>
      <c r="O71" s="3"/>
      <c r="P71" s="3"/>
      <c r="Q71" s="3"/>
      <c r="R71" s="3"/>
      <c r="S71" s="3"/>
      <c r="T71" s="3"/>
    </row>
    <row r="72" spans="1:20" ht="16.5" customHeight="1">
      <c r="A72" s="26">
        <f t="shared" si="38"/>
        <v>389.1099999999981</v>
      </c>
      <c r="B72" s="27">
        <f t="shared" si="39"/>
        <v>2.8439999999999634</v>
      </c>
      <c r="C72" s="29">
        <f aca="true" t="shared" si="47" ref="C72:C81">+C71+$N$27/10</f>
        <v>84.50000000000003</v>
      </c>
      <c r="D72" s="26">
        <f t="shared" si="41"/>
        <v>389.6099999999976</v>
      </c>
      <c r="E72" s="27">
        <f t="shared" si="42"/>
        <v>3.343999999999953</v>
      </c>
      <c r="F72" s="29"/>
      <c r="G72" s="26">
        <f t="shared" si="43"/>
        <v>390.10999999999717</v>
      </c>
      <c r="H72" s="27">
        <f t="shared" si="44"/>
        <v>3.843999999999942</v>
      </c>
      <c r="I72" s="29"/>
      <c r="J72" s="26">
        <f t="shared" si="45"/>
        <v>390.6099999999967</v>
      </c>
      <c r="K72" s="27">
        <f t="shared" si="46"/>
        <v>4.343999999999932</v>
      </c>
      <c r="L72" s="29"/>
      <c r="M72" s="18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38"/>
        <v>389.1199999999981</v>
      </c>
      <c r="B73" s="22">
        <f t="shared" si="39"/>
        <v>2.8539999999999632</v>
      </c>
      <c r="C73" s="16">
        <f t="shared" si="47"/>
        <v>86.00000000000003</v>
      </c>
      <c r="D73" s="21">
        <f t="shared" si="41"/>
        <v>389.6199999999976</v>
      </c>
      <c r="E73" s="22">
        <f t="shared" si="42"/>
        <v>3.3539999999999526</v>
      </c>
      <c r="F73" s="16"/>
      <c r="G73" s="21">
        <f t="shared" si="43"/>
        <v>390.11999999999716</v>
      </c>
      <c r="H73" s="22">
        <f t="shared" si="44"/>
        <v>3.853999999999942</v>
      </c>
      <c r="I73" s="16"/>
      <c r="J73" s="21">
        <f t="shared" si="45"/>
        <v>390.6199999999967</v>
      </c>
      <c r="K73" s="22">
        <f t="shared" si="46"/>
        <v>4.353999999999932</v>
      </c>
      <c r="L73" s="16"/>
      <c r="M73" s="18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38"/>
        <v>389.12999999999806</v>
      </c>
      <c r="B74" s="22">
        <f t="shared" si="39"/>
        <v>2.863999999999963</v>
      </c>
      <c r="C74" s="16">
        <f t="shared" si="47"/>
        <v>87.50000000000003</v>
      </c>
      <c r="D74" s="21">
        <f t="shared" si="41"/>
        <v>389.6299999999976</v>
      </c>
      <c r="E74" s="22">
        <f t="shared" si="42"/>
        <v>3.3639999999999524</v>
      </c>
      <c r="F74" s="16"/>
      <c r="G74" s="21">
        <f t="shared" si="43"/>
        <v>390.12999999999715</v>
      </c>
      <c r="H74" s="22">
        <f t="shared" si="44"/>
        <v>3.8639999999999417</v>
      </c>
      <c r="I74" s="16"/>
      <c r="J74" s="21">
        <f t="shared" si="45"/>
        <v>390.6299999999967</v>
      </c>
      <c r="K74" s="22">
        <f t="shared" si="46"/>
        <v>4.3639999999999315</v>
      </c>
      <c r="L74" s="16"/>
      <c r="M74" s="18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38"/>
        <v>389.13999999999805</v>
      </c>
      <c r="B75" s="22">
        <f t="shared" si="39"/>
        <v>2.873999999999963</v>
      </c>
      <c r="C75" s="16">
        <f t="shared" si="47"/>
        <v>89.00000000000003</v>
      </c>
      <c r="D75" s="21">
        <f t="shared" si="41"/>
        <v>389.6399999999976</v>
      </c>
      <c r="E75" s="22">
        <f t="shared" si="42"/>
        <v>3.373999999999952</v>
      </c>
      <c r="F75" s="16"/>
      <c r="G75" s="21">
        <f t="shared" si="43"/>
        <v>390.13999999999714</v>
      </c>
      <c r="H75" s="22">
        <f t="shared" si="44"/>
        <v>3.8739999999999415</v>
      </c>
      <c r="I75" s="16"/>
      <c r="J75" s="21">
        <f t="shared" si="45"/>
        <v>390.6399999999967</v>
      </c>
      <c r="K75" s="22">
        <f t="shared" si="46"/>
        <v>4.373999999999931</v>
      </c>
      <c r="L75" s="16"/>
      <c r="M75" s="18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38"/>
        <v>389.14999999999804</v>
      </c>
      <c r="B76" s="22">
        <f t="shared" si="39"/>
        <v>2.8839999999999626</v>
      </c>
      <c r="C76" s="16">
        <f t="shared" si="47"/>
        <v>90.50000000000003</v>
      </c>
      <c r="D76" s="21">
        <f t="shared" si="41"/>
        <v>389.6499999999976</v>
      </c>
      <c r="E76" s="22">
        <f t="shared" si="42"/>
        <v>3.383999999999952</v>
      </c>
      <c r="F76" s="16"/>
      <c r="G76" s="21">
        <f t="shared" si="43"/>
        <v>390.14999999999714</v>
      </c>
      <c r="H76" s="22">
        <f t="shared" si="44"/>
        <v>3.8839999999999413</v>
      </c>
      <c r="I76" s="16"/>
      <c r="J76" s="21">
        <f t="shared" si="45"/>
        <v>390.6499999999967</v>
      </c>
      <c r="K76" s="22">
        <f t="shared" si="46"/>
        <v>4.383999999999931</v>
      </c>
      <c r="L76" s="16"/>
      <c r="M76" s="18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38"/>
        <v>389.15999999999804</v>
      </c>
      <c r="B77" s="22">
        <f t="shared" si="39"/>
        <v>2.8939999999999624</v>
      </c>
      <c r="C77" s="16">
        <f t="shared" si="47"/>
        <v>92.00000000000003</v>
      </c>
      <c r="D77" s="21">
        <f t="shared" si="41"/>
        <v>389.6599999999976</v>
      </c>
      <c r="E77" s="22">
        <f t="shared" si="42"/>
        <v>3.3939999999999517</v>
      </c>
      <c r="F77" s="16"/>
      <c r="G77" s="21">
        <f t="shared" si="43"/>
        <v>390.1599999999971</v>
      </c>
      <c r="H77" s="22">
        <f t="shared" si="44"/>
        <v>3.893999999999941</v>
      </c>
      <c r="I77" s="16"/>
      <c r="J77" s="21">
        <f t="shared" si="45"/>
        <v>390.65999999999667</v>
      </c>
      <c r="K77" s="22">
        <f t="shared" si="46"/>
        <v>4.393999999999931</v>
      </c>
      <c r="L77" s="16"/>
      <c r="M77" s="18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38"/>
        <v>389.169999999998</v>
      </c>
      <c r="B78" s="22">
        <f t="shared" si="39"/>
        <v>2.903999999999962</v>
      </c>
      <c r="C78" s="16">
        <f t="shared" si="47"/>
        <v>93.50000000000003</v>
      </c>
      <c r="D78" s="21">
        <f t="shared" si="41"/>
        <v>389.6699999999976</v>
      </c>
      <c r="E78" s="22">
        <f t="shared" si="42"/>
        <v>3.4039999999999515</v>
      </c>
      <c r="F78" s="16"/>
      <c r="G78" s="21">
        <f t="shared" si="43"/>
        <v>390.1699999999971</v>
      </c>
      <c r="H78" s="22">
        <f t="shared" si="44"/>
        <v>3.903999999999941</v>
      </c>
      <c r="I78" s="16"/>
      <c r="J78" s="21">
        <f t="shared" si="45"/>
        <v>390.66999999999666</v>
      </c>
      <c r="K78" s="22">
        <f t="shared" si="46"/>
        <v>4.403999999999931</v>
      </c>
      <c r="L78" s="16"/>
      <c r="M78" s="18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38"/>
        <v>389.179999999998</v>
      </c>
      <c r="B79" s="22">
        <f t="shared" si="39"/>
        <v>2.913999999999962</v>
      </c>
      <c r="C79" s="16">
        <f t="shared" si="47"/>
        <v>95.00000000000003</v>
      </c>
      <c r="D79" s="21">
        <f t="shared" si="41"/>
        <v>389.67999999999756</v>
      </c>
      <c r="E79" s="22">
        <f t="shared" si="42"/>
        <v>3.4139999999999513</v>
      </c>
      <c r="F79" s="16"/>
      <c r="G79" s="21">
        <f t="shared" si="43"/>
        <v>390.1799999999971</v>
      </c>
      <c r="H79" s="22">
        <f t="shared" si="44"/>
        <v>3.9139999999999406</v>
      </c>
      <c r="I79" s="16"/>
      <c r="J79" s="21">
        <f t="shared" si="45"/>
        <v>390.67999999999665</v>
      </c>
      <c r="K79" s="22">
        <f t="shared" si="46"/>
        <v>4.41399999999993</v>
      </c>
      <c r="L79" s="16"/>
      <c r="M79" s="18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389.189999999998</v>
      </c>
      <c r="B80" s="22">
        <f t="shared" si="39"/>
        <v>2.9239999999999617</v>
      </c>
      <c r="C80" s="16">
        <f t="shared" si="47"/>
        <v>96.50000000000003</v>
      </c>
      <c r="D80" s="21">
        <f t="shared" si="41"/>
        <v>389.68999999999755</v>
      </c>
      <c r="E80" s="22">
        <f t="shared" si="42"/>
        <v>3.423999999999951</v>
      </c>
      <c r="F80" s="16"/>
      <c r="G80" s="21">
        <f t="shared" si="43"/>
        <v>390.1899999999971</v>
      </c>
      <c r="H80" s="22">
        <f t="shared" si="44"/>
        <v>3.9239999999999404</v>
      </c>
      <c r="I80" s="16"/>
      <c r="J80" s="21">
        <f t="shared" si="45"/>
        <v>390.68999999999664</v>
      </c>
      <c r="K80" s="22">
        <f t="shared" si="46"/>
        <v>4.42399999999993</v>
      </c>
      <c r="L80" s="16"/>
      <c r="M80" s="18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389.199999999998</v>
      </c>
      <c r="B81" s="24">
        <f t="shared" si="39"/>
        <v>2.9339999999999615</v>
      </c>
      <c r="C81" s="25">
        <f t="shared" si="47"/>
        <v>98.00000000000003</v>
      </c>
      <c r="D81" s="23">
        <f t="shared" si="41"/>
        <v>389.69999999999754</v>
      </c>
      <c r="E81" s="24">
        <f t="shared" si="42"/>
        <v>3.433999999999951</v>
      </c>
      <c r="F81" s="25"/>
      <c r="G81" s="23">
        <f t="shared" si="43"/>
        <v>390.1999999999971</v>
      </c>
      <c r="H81" s="24">
        <f t="shared" si="44"/>
        <v>3.93399999999994</v>
      </c>
      <c r="I81" s="25"/>
      <c r="J81" s="23">
        <f t="shared" si="45"/>
        <v>390.69999999999663</v>
      </c>
      <c r="K81" s="24">
        <f t="shared" si="46"/>
        <v>4.43399999999993</v>
      </c>
      <c r="L81" s="25"/>
      <c r="M81" s="18"/>
      <c r="N81" s="3"/>
      <c r="O81" s="3"/>
      <c r="P81" s="3"/>
      <c r="Q81" s="3"/>
      <c r="R81" s="3"/>
      <c r="S81" s="3"/>
      <c r="T81" s="3"/>
    </row>
    <row r="82" spans="1:20" ht="16.5" customHeight="1">
      <c r="A82" s="26">
        <f t="shared" si="38"/>
        <v>389.209999999998</v>
      </c>
      <c r="B82" s="27">
        <f t="shared" si="39"/>
        <v>2.9439999999999613</v>
      </c>
      <c r="C82" s="29">
        <f aca="true" t="shared" si="48" ref="C82:C91">+C81+$N$28/10</f>
        <v>99.70000000000003</v>
      </c>
      <c r="D82" s="26">
        <f t="shared" si="41"/>
        <v>389.70999999999754</v>
      </c>
      <c r="E82" s="27">
        <f t="shared" si="42"/>
        <v>3.4439999999999507</v>
      </c>
      <c r="F82" s="29"/>
      <c r="G82" s="26">
        <f t="shared" si="43"/>
        <v>390.2099999999971</v>
      </c>
      <c r="H82" s="27">
        <f t="shared" si="44"/>
        <v>3.94399999999994</v>
      </c>
      <c r="I82" s="29"/>
      <c r="J82" s="26">
        <f t="shared" si="45"/>
        <v>390.7099999999966</v>
      </c>
      <c r="K82" s="27">
        <f t="shared" si="46"/>
        <v>4.44399999999993</v>
      </c>
      <c r="L82" s="29"/>
      <c r="M82" s="18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38"/>
        <v>389.219999999998</v>
      </c>
      <c r="B83" s="22">
        <f t="shared" si="39"/>
        <v>2.953999999999961</v>
      </c>
      <c r="C83" s="16">
        <f t="shared" si="48"/>
        <v>101.40000000000003</v>
      </c>
      <c r="D83" s="21">
        <f t="shared" si="41"/>
        <v>389.7199999999975</v>
      </c>
      <c r="E83" s="22">
        <f t="shared" si="42"/>
        <v>3.4539999999999504</v>
      </c>
      <c r="F83" s="16"/>
      <c r="G83" s="21">
        <f t="shared" si="43"/>
        <v>390.21999999999707</v>
      </c>
      <c r="H83" s="22">
        <f t="shared" si="44"/>
        <v>3.95399999999994</v>
      </c>
      <c r="I83" s="16"/>
      <c r="J83" s="21">
        <f t="shared" si="45"/>
        <v>390.7199999999966</v>
      </c>
      <c r="K83" s="22">
        <f t="shared" si="46"/>
        <v>4.45399999999993</v>
      </c>
      <c r="L83" s="16"/>
      <c r="M83" s="18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38"/>
        <v>389.229999999998</v>
      </c>
      <c r="B84" s="22">
        <f t="shared" si="39"/>
        <v>2.963999999999961</v>
      </c>
      <c r="C84" s="16">
        <f t="shared" si="48"/>
        <v>103.10000000000004</v>
      </c>
      <c r="D84" s="21">
        <f t="shared" si="41"/>
        <v>389.7299999999975</v>
      </c>
      <c r="E84" s="22">
        <f t="shared" si="42"/>
        <v>3.4639999999999502</v>
      </c>
      <c r="F84" s="16"/>
      <c r="G84" s="21">
        <f t="shared" si="43"/>
        <v>390.22999999999706</v>
      </c>
      <c r="H84" s="22">
        <f t="shared" si="44"/>
        <v>3.9639999999999396</v>
      </c>
      <c r="I84" s="16"/>
      <c r="J84" s="21">
        <f t="shared" si="45"/>
        <v>390.7299999999966</v>
      </c>
      <c r="K84" s="22">
        <f t="shared" si="46"/>
        <v>4.463999999999929</v>
      </c>
      <c r="L84" s="16"/>
      <c r="M84" s="18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38"/>
        <v>389.23999999999796</v>
      </c>
      <c r="B85" s="22">
        <f t="shared" si="39"/>
        <v>2.9739999999999607</v>
      </c>
      <c r="C85" s="16">
        <f t="shared" si="48"/>
        <v>104.80000000000004</v>
      </c>
      <c r="D85" s="21">
        <f t="shared" si="41"/>
        <v>389.7399999999975</v>
      </c>
      <c r="E85" s="22">
        <f t="shared" si="42"/>
        <v>3.47399999999995</v>
      </c>
      <c r="F85" s="16"/>
      <c r="G85" s="21">
        <f t="shared" si="43"/>
        <v>390.23999999999705</v>
      </c>
      <c r="H85" s="22">
        <f t="shared" si="44"/>
        <v>3.9739999999999394</v>
      </c>
      <c r="I85" s="16"/>
      <c r="J85" s="21">
        <f t="shared" si="45"/>
        <v>390.7399999999966</v>
      </c>
      <c r="K85" s="22">
        <f t="shared" si="46"/>
        <v>4.473999999999929</v>
      </c>
      <c r="L85" s="16"/>
      <c r="M85" s="18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38"/>
        <v>389.24999999999795</v>
      </c>
      <c r="B86" s="22">
        <f t="shared" si="39"/>
        <v>2.9839999999999605</v>
      </c>
      <c r="C86" s="16">
        <f t="shared" si="48"/>
        <v>106.50000000000004</v>
      </c>
      <c r="D86" s="21">
        <f t="shared" si="41"/>
        <v>389.7499999999975</v>
      </c>
      <c r="E86" s="22">
        <f t="shared" si="42"/>
        <v>3.48399999999995</v>
      </c>
      <c r="F86" s="16"/>
      <c r="G86" s="21">
        <f t="shared" si="43"/>
        <v>390.24999999999704</v>
      </c>
      <c r="H86" s="22">
        <f t="shared" si="44"/>
        <v>3.983999999999939</v>
      </c>
      <c r="I86" s="16"/>
      <c r="J86" s="21">
        <f t="shared" si="45"/>
        <v>390.7499999999966</v>
      </c>
      <c r="K86" s="22">
        <f t="shared" si="46"/>
        <v>4.483999999999929</v>
      </c>
      <c r="L86" s="16"/>
      <c r="M86" s="18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38"/>
        <v>389.25999999999794</v>
      </c>
      <c r="B87" s="22">
        <f t="shared" si="39"/>
        <v>2.9939999999999602</v>
      </c>
      <c r="C87" s="16">
        <f t="shared" si="48"/>
        <v>108.20000000000005</v>
      </c>
      <c r="D87" s="21">
        <f t="shared" si="41"/>
        <v>389.7599999999975</v>
      </c>
      <c r="E87" s="22">
        <f t="shared" si="42"/>
        <v>3.4939999999999496</v>
      </c>
      <c r="F87" s="16"/>
      <c r="G87" s="21">
        <f t="shared" si="43"/>
        <v>390.25999999999704</v>
      </c>
      <c r="H87" s="22">
        <f t="shared" si="44"/>
        <v>3.993999999999939</v>
      </c>
      <c r="I87" s="16"/>
      <c r="J87" s="21">
        <f t="shared" si="45"/>
        <v>390.7599999999966</v>
      </c>
      <c r="K87" s="22">
        <f t="shared" si="46"/>
        <v>4.493999999999929</v>
      </c>
      <c r="L87" s="16"/>
      <c r="M87" s="18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38"/>
        <v>389.26999999999794</v>
      </c>
      <c r="B88" s="22">
        <f t="shared" si="39"/>
        <v>3.00399999999996</v>
      </c>
      <c r="C88" s="16">
        <f t="shared" si="48"/>
        <v>109.90000000000005</v>
      </c>
      <c r="D88" s="21">
        <f t="shared" si="41"/>
        <v>389.7699999999975</v>
      </c>
      <c r="E88" s="22">
        <f t="shared" si="42"/>
        <v>3.5039999999999494</v>
      </c>
      <c r="F88" s="16"/>
      <c r="G88" s="21">
        <f t="shared" si="43"/>
        <v>390.269999999997</v>
      </c>
      <c r="H88" s="22">
        <f t="shared" si="44"/>
        <v>4.003999999999939</v>
      </c>
      <c r="I88" s="16"/>
      <c r="J88" s="21">
        <f t="shared" si="45"/>
        <v>390.76999999999657</v>
      </c>
      <c r="K88" s="22">
        <f t="shared" si="46"/>
        <v>4.5039999999999285</v>
      </c>
      <c r="L88" s="16"/>
      <c r="M88" s="18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38"/>
        <v>389.2799999999979</v>
      </c>
      <c r="B89" s="22">
        <f t="shared" si="39"/>
        <v>3.01399999999996</v>
      </c>
      <c r="C89" s="16">
        <f t="shared" si="48"/>
        <v>111.60000000000005</v>
      </c>
      <c r="D89" s="21">
        <f t="shared" si="41"/>
        <v>389.7799999999975</v>
      </c>
      <c r="E89" s="22">
        <f t="shared" si="42"/>
        <v>3.513999999999949</v>
      </c>
      <c r="F89" s="16"/>
      <c r="G89" s="21">
        <f t="shared" si="43"/>
        <v>390.279999999997</v>
      </c>
      <c r="H89" s="22">
        <f t="shared" si="44"/>
        <v>4.013999999999939</v>
      </c>
      <c r="I89" s="16"/>
      <c r="J89" s="21">
        <f t="shared" si="45"/>
        <v>390.77999999999656</v>
      </c>
      <c r="K89" s="22">
        <f t="shared" si="46"/>
        <v>4.513999999999928</v>
      </c>
      <c r="L89" s="16"/>
      <c r="M89" s="18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389.2899999999979</v>
      </c>
      <c r="B90" s="22">
        <f t="shared" si="39"/>
        <v>3.0239999999999596</v>
      </c>
      <c r="C90" s="16">
        <f t="shared" si="48"/>
        <v>113.30000000000005</v>
      </c>
      <c r="D90" s="21">
        <f t="shared" si="41"/>
        <v>389.78999999999746</v>
      </c>
      <c r="E90" s="22">
        <f t="shared" si="42"/>
        <v>3.523999999999949</v>
      </c>
      <c r="F90" s="16"/>
      <c r="G90" s="21">
        <f t="shared" si="43"/>
        <v>390.289999999997</v>
      </c>
      <c r="H90" s="22">
        <f t="shared" si="44"/>
        <v>4.023999999999939</v>
      </c>
      <c r="I90" s="16"/>
      <c r="J90" s="21">
        <f t="shared" si="45"/>
        <v>390.78999999999655</v>
      </c>
      <c r="K90" s="22">
        <f t="shared" si="46"/>
        <v>4.523999999999928</v>
      </c>
      <c r="L90" s="16"/>
      <c r="M90" s="18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389.2999999999979</v>
      </c>
      <c r="B91" s="24">
        <f t="shared" si="39"/>
        <v>3.0339999999999594</v>
      </c>
      <c r="C91" s="25">
        <f t="shared" si="48"/>
        <v>115.00000000000006</v>
      </c>
      <c r="D91" s="23">
        <f t="shared" si="41"/>
        <v>389.79999999999745</v>
      </c>
      <c r="E91" s="24">
        <f t="shared" si="42"/>
        <v>3.5339999999999487</v>
      </c>
      <c r="F91" s="25"/>
      <c r="G91" s="23">
        <f t="shared" si="43"/>
        <v>390.299999999997</v>
      </c>
      <c r="H91" s="24">
        <f t="shared" si="44"/>
        <v>4.0339999999999385</v>
      </c>
      <c r="I91" s="25"/>
      <c r="J91" s="23">
        <f t="shared" si="45"/>
        <v>390.79999999999654</v>
      </c>
      <c r="K91" s="24">
        <f t="shared" si="46"/>
        <v>4.533999999999928</v>
      </c>
      <c r="L91" s="25"/>
      <c r="M91" s="18"/>
      <c r="N91" s="3"/>
      <c r="O91" s="3"/>
      <c r="P91" s="3"/>
      <c r="Q91" s="3"/>
      <c r="R91" s="3"/>
      <c r="S91" s="3"/>
      <c r="T91" s="3"/>
    </row>
    <row r="92" spans="1:20" ht="16.5" customHeight="1">
      <c r="A92" s="26">
        <f t="shared" si="38"/>
        <v>389.3099999999979</v>
      </c>
      <c r="B92" s="27">
        <f t="shared" si="39"/>
        <v>3.043999999999959</v>
      </c>
      <c r="C92" s="29"/>
      <c r="D92" s="26">
        <f t="shared" si="41"/>
        <v>389.80999999999744</v>
      </c>
      <c r="E92" s="27">
        <f t="shared" si="42"/>
        <v>3.5439999999999485</v>
      </c>
      <c r="F92" s="29"/>
      <c r="G92" s="26">
        <f t="shared" si="43"/>
        <v>390.309999999997</v>
      </c>
      <c r="H92" s="27">
        <f t="shared" si="44"/>
        <v>4.043999999999938</v>
      </c>
      <c r="I92" s="29"/>
      <c r="J92" s="26">
        <f t="shared" si="45"/>
        <v>390.80999999999653</v>
      </c>
      <c r="K92" s="27">
        <f t="shared" si="46"/>
        <v>4.543999999999928</v>
      </c>
      <c r="L92" s="29"/>
      <c r="M92" s="18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38"/>
        <v>389.3199999999979</v>
      </c>
      <c r="B93" s="22">
        <f t="shared" si="39"/>
        <v>3.053999999999959</v>
      </c>
      <c r="C93" s="16"/>
      <c r="D93" s="21">
        <f t="shared" si="41"/>
        <v>389.81999999999744</v>
      </c>
      <c r="E93" s="22">
        <f t="shared" si="42"/>
        <v>3.5539999999999483</v>
      </c>
      <c r="F93" s="16"/>
      <c r="G93" s="21">
        <f t="shared" si="43"/>
        <v>390.319999999997</v>
      </c>
      <c r="H93" s="22">
        <f t="shared" si="44"/>
        <v>4.053999999999938</v>
      </c>
      <c r="I93" s="16"/>
      <c r="J93" s="21">
        <f t="shared" si="45"/>
        <v>390.8199999999965</v>
      </c>
      <c r="K93" s="22">
        <f t="shared" si="46"/>
        <v>4.553999999999927</v>
      </c>
      <c r="L93" s="16"/>
      <c r="M93" s="18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aca="true" t="shared" si="49" ref="A94:A110">+A93+0.01</f>
        <v>389.3299999999979</v>
      </c>
      <c r="B94" s="22">
        <f aca="true" t="shared" si="50" ref="B94:B110">+B93+0.01</f>
        <v>3.0639999999999588</v>
      </c>
      <c r="C94" s="16"/>
      <c r="D94" s="21">
        <f aca="true" t="shared" si="51" ref="D94:D110">+D93+0.01</f>
        <v>389.8299999999974</v>
      </c>
      <c r="E94" s="22">
        <f aca="true" t="shared" si="52" ref="E94:E110">+E93+0.01</f>
        <v>3.563999999999948</v>
      </c>
      <c r="F94" s="16"/>
      <c r="G94" s="21">
        <f aca="true" t="shared" si="53" ref="G94:G110">+G93+0.01</f>
        <v>390.32999999999697</v>
      </c>
      <c r="H94" s="22">
        <f aca="true" t="shared" si="54" ref="H94:H110">+H93+0.01</f>
        <v>4.063999999999938</v>
      </c>
      <c r="I94" s="16"/>
      <c r="J94" s="21">
        <f aca="true" t="shared" si="55" ref="J94:J110">+J93+0.01</f>
        <v>390.8299999999965</v>
      </c>
      <c r="K94" s="22">
        <f aca="true" t="shared" si="56" ref="K94:K110">+K93+0.01</f>
        <v>4.563999999999927</v>
      </c>
      <c r="L94" s="16"/>
      <c r="M94" s="18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49"/>
        <v>389.3399999999979</v>
      </c>
      <c r="B95" s="22">
        <f t="shared" si="50"/>
        <v>3.0739999999999585</v>
      </c>
      <c r="C95" s="16"/>
      <c r="D95" s="21">
        <f t="shared" si="51"/>
        <v>389.8399999999974</v>
      </c>
      <c r="E95" s="22">
        <f t="shared" si="52"/>
        <v>3.573999999999948</v>
      </c>
      <c r="F95" s="16"/>
      <c r="G95" s="21">
        <f t="shared" si="53"/>
        <v>390.33999999999696</v>
      </c>
      <c r="H95" s="22">
        <f t="shared" si="54"/>
        <v>4.073999999999938</v>
      </c>
      <c r="I95" s="16"/>
      <c r="J95" s="21">
        <f t="shared" si="55"/>
        <v>390.8399999999965</v>
      </c>
      <c r="K95" s="22">
        <f t="shared" si="56"/>
        <v>4.573999999999927</v>
      </c>
      <c r="L95" s="16"/>
      <c r="M95" s="18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49"/>
        <v>389.34999999999786</v>
      </c>
      <c r="B96" s="22">
        <f t="shared" si="50"/>
        <v>3.0839999999999583</v>
      </c>
      <c r="C96" s="16"/>
      <c r="D96" s="21">
        <f t="shared" si="51"/>
        <v>389.8499999999974</v>
      </c>
      <c r="E96" s="22">
        <f t="shared" si="52"/>
        <v>3.5839999999999477</v>
      </c>
      <c r="F96" s="16"/>
      <c r="G96" s="21">
        <f t="shared" si="53"/>
        <v>390.34999999999695</v>
      </c>
      <c r="H96" s="22">
        <f t="shared" si="54"/>
        <v>4.0839999999999375</v>
      </c>
      <c r="I96" s="16"/>
      <c r="J96" s="21">
        <f t="shared" si="55"/>
        <v>390.8499999999965</v>
      </c>
      <c r="K96" s="22">
        <f t="shared" si="56"/>
        <v>4.583999999999927</v>
      </c>
      <c r="L96" s="16"/>
      <c r="M96" s="18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49"/>
        <v>389.35999999999785</v>
      </c>
      <c r="B97" s="22">
        <f t="shared" si="50"/>
        <v>3.093999999999958</v>
      </c>
      <c r="C97" s="16"/>
      <c r="D97" s="21">
        <f t="shared" si="51"/>
        <v>389.8599999999974</v>
      </c>
      <c r="E97" s="22">
        <f t="shared" si="52"/>
        <v>3.5939999999999475</v>
      </c>
      <c r="F97" s="16"/>
      <c r="G97" s="21">
        <f t="shared" si="53"/>
        <v>390.35999999999694</v>
      </c>
      <c r="H97" s="22">
        <f t="shared" si="54"/>
        <v>4.093999999999937</v>
      </c>
      <c r="I97" s="16"/>
      <c r="J97" s="21">
        <f t="shared" si="55"/>
        <v>390.8599999999965</v>
      </c>
      <c r="K97" s="22">
        <f t="shared" si="56"/>
        <v>4.593999999999927</v>
      </c>
      <c r="L97" s="16"/>
      <c r="M97" s="18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49"/>
        <v>389.36999999999784</v>
      </c>
      <c r="B98" s="22">
        <f t="shared" si="50"/>
        <v>3.103999999999958</v>
      </c>
      <c r="C98" s="16"/>
      <c r="D98" s="21">
        <f t="shared" si="51"/>
        <v>389.8699999999974</v>
      </c>
      <c r="E98" s="22">
        <f t="shared" si="52"/>
        <v>3.6039999999999472</v>
      </c>
      <c r="F98" s="16"/>
      <c r="G98" s="21">
        <f t="shared" si="53"/>
        <v>390.36999999999694</v>
      </c>
      <c r="H98" s="22">
        <f t="shared" si="54"/>
        <v>4.103999999999937</v>
      </c>
      <c r="I98" s="16"/>
      <c r="J98" s="21">
        <f t="shared" si="55"/>
        <v>390.8699999999965</v>
      </c>
      <c r="K98" s="22">
        <f t="shared" si="56"/>
        <v>4.603999999999926</v>
      </c>
      <c r="L98" s="16"/>
      <c r="M98" s="18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49"/>
        <v>389.37999999999784</v>
      </c>
      <c r="B99" s="22">
        <f t="shared" si="50"/>
        <v>3.1139999999999577</v>
      </c>
      <c r="C99" s="16"/>
      <c r="D99" s="21">
        <f t="shared" si="51"/>
        <v>389.8799999999974</v>
      </c>
      <c r="E99" s="22">
        <f t="shared" si="52"/>
        <v>3.613999999999947</v>
      </c>
      <c r="F99" s="16"/>
      <c r="G99" s="21">
        <f t="shared" si="53"/>
        <v>390.3799999999969</v>
      </c>
      <c r="H99" s="22">
        <f t="shared" si="54"/>
        <v>4.113999999999937</v>
      </c>
      <c r="I99" s="16"/>
      <c r="J99" s="21">
        <f t="shared" si="55"/>
        <v>390.87999999999647</v>
      </c>
      <c r="K99" s="22">
        <f t="shared" si="56"/>
        <v>4.613999999999926</v>
      </c>
      <c r="L99" s="16"/>
      <c r="M99" s="18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49"/>
        <v>389.3899999999978</v>
      </c>
      <c r="B100" s="22">
        <f t="shared" si="50"/>
        <v>3.1239999999999575</v>
      </c>
      <c r="C100" s="16"/>
      <c r="D100" s="21">
        <f t="shared" si="51"/>
        <v>389.88999999999737</v>
      </c>
      <c r="E100" s="22">
        <f t="shared" si="52"/>
        <v>3.623999999999947</v>
      </c>
      <c r="F100" s="16"/>
      <c r="G100" s="21">
        <f t="shared" si="53"/>
        <v>390.3899999999969</v>
      </c>
      <c r="H100" s="22">
        <f t="shared" si="54"/>
        <v>4.123999999999937</v>
      </c>
      <c r="I100" s="16"/>
      <c r="J100" s="21">
        <f t="shared" si="55"/>
        <v>390.88999999999646</v>
      </c>
      <c r="K100" s="22">
        <f t="shared" si="56"/>
        <v>4.623999999999926</v>
      </c>
      <c r="L100" s="16"/>
      <c r="M100" s="18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49"/>
        <v>389.3999999999978</v>
      </c>
      <c r="B101" s="24">
        <f t="shared" si="50"/>
        <v>3.1339999999999573</v>
      </c>
      <c r="C101" s="25"/>
      <c r="D101" s="23">
        <f t="shared" si="51"/>
        <v>389.89999999999736</v>
      </c>
      <c r="E101" s="24">
        <f t="shared" si="52"/>
        <v>3.6339999999999466</v>
      </c>
      <c r="F101" s="25"/>
      <c r="G101" s="23">
        <f t="shared" si="53"/>
        <v>390.3999999999969</v>
      </c>
      <c r="H101" s="24">
        <f t="shared" si="54"/>
        <v>4.133999999999936</v>
      </c>
      <c r="I101" s="25"/>
      <c r="J101" s="23">
        <f t="shared" si="55"/>
        <v>390.89999999999645</v>
      </c>
      <c r="K101" s="24">
        <f t="shared" si="56"/>
        <v>4.633999999999926</v>
      </c>
      <c r="L101" s="25"/>
      <c r="M101" s="18"/>
      <c r="N101" s="3"/>
      <c r="O101" s="3"/>
      <c r="P101" s="3"/>
      <c r="Q101" s="3"/>
      <c r="R101" s="3"/>
      <c r="S101" s="3"/>
      <c r="T101" s="3"/>
    </row>
    <row r="102" spans="1:20" ht="16.5" customHeight="1">
      <c r="A102" s="26">
        <f t="shared" si="49"/>
        <v>389.4099999999978</v>
      </c>
      <c r="B102" s="27">
        <f t="shared" si="50"/>
        <v>3.143999999999957</v>
      </c>
      <c r="C102" s="29"/>
      <c r="D102" s="26">
        <f t="shared" si="51"/>
        <v>389.90999999999735</v>
      </c>
      <c r="E102" s="27">
        <f t="shared" si="52"/>
        <v>3.6439999999999464</v>
      </c>
      <c r="F102" s="29"/>
      <c r="G102" s="26">
        <f t="shared" si="53"/>
        <v>390.4099999999969</v>
      </c>
      <c r="H102" s="27">
        <f t="shared" si="54"/>
        <v>4.143999999999936</v>
      </c>
      <c r="I102" s="29"/>
      <c r="J102" s="26">
        <f t="shared" si="55"/>
        <v>390.90999999999644</v>
      </c>
      <c r="K102" s="27">
        <f t="shared" si="56"/>
        <v>4.6439999999999255</v>
      </c>
      <c r="L102" s="29"/>
      <c r="M102" s="18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49"/>
        <v>389.4199999999978</v>
      </c>
      <c r="B103" s="22">
        <f t="shared" si="50"/>
        <v>3.153999999999957</v>
      </c>
      <c r="C103" s="16"/>
      <c r="D103" s="21">
        <f t="shared" si="51"/>
        <v>389.91999999999734</v>
      </c>
      <c r="E103" s="22">
        <f t="shared" si="52"/>
        <v>3.653999999999946</v>
      </c>
      <c r="F103" s="16"/>
      <c r="G103" s="21">
        <f t="shared" si="53"/>
        <v>390.4199999999969</v>
      </c>
      <c r="H103" s="22">
        <f t="shared" si="54"/>
        <v>4.153999999999936</v>
      </c>
      <c r="I103" s="16"/>
      <c r="J103" s="21">
        <f t="shared" si="55"/>
        <v>390.91999999999643</v>
      </c>
      <c r="K103" s="22">
        <f t="shared" si="56"/>
        <v>4.653999999999925</v>
      </c>
      <c r="L103" s="16"/>
      <c r="M103" s="18"/>
      <c r="N103" s="3"/>
      <c r="O103" s="3"/>
      <c r="P103" s="3"/>
      <c r="Q103" s="3"/>
      <c r="R103" s="3"/>
      <c r="S103" s="3"/>
      <c r="T103" s="3"/>
    </row>
    <row r="104" spans="1:14" ht="16.5" customHeight="1">
      <c r="A104" s="21">
        <f t="shared" si="49"/>
        <v>389.4299999999978</v>
      </c>
      <c r="B104" s="22">
        <f t="shared" si="50"/>
        <v>3.1639999999999566</v>
      </c>
      <c r="C104" s="16"/>
      <c r="D104" s="21">
        <f t="shared" si="51"/>
        <v>389.92999999999734</v>
      </c>
      <c r="E104" s="22">
        <f t="shared" si="52"/>
        <v>3.663999999999946</v>
      </c>
      <c r="F104" s="16"/>
      <c r="G104" s="21">
        <f t="shared" si="53"/>
        <v>390.4299999999969</v>
      </c>
      <c r="H104" s="22">
        <f t="shared" si="54"/>
        <v>4.163999999999936</v>
      </c>
      <c r="I104" s="16"/>
      <c r="J104" s="21">
        <f t="shared" si="55"/>
        <v>390.9299999999964</v>
      </c>
      <c r="K104" s="22">
        <f t="shared" si="56"/>
        <v>4.663999999999925</v>
      </c>
      <c r="L104" s="16"/>
      <c r="M104" s="18"/>
      <c r="N104" s="3"/>
    </row>
    <row r="105" spans="1:14" ht="16.5" customHeight="1">
      <c r="A105" s="21">
        <f t="shared" si="49"/>
        <v>389.4399999999978</v>
      </c>
      <c r="B105" s="22">
        <f t="shared" si="50"/>
        <v>3.1739999999999564</v>
      </c>
      <c r="C105" s="16"/>
      <c r="D105" s="21">
        <f t="shared" si="51"/>
        <v>389.9399999999973</v>
      </c>
      <c r="E105" s="22">
        <f t="shared" si="52"/>
        <v>3.6739999999999458</v>
      </c>
      <c r="F105" s="16"/>
      <c r="G105" s="21">
        <f t="shared" si="53"/>
        <v>390.43999999999687</v>
      </c>
      <c r="H105" s="22">
        <f t="shared" si="54"/>
        <v>4.1739999999999355</v>
      </c>
      <c r="I105" s="16"/>
      <c r="J105" s="21">
        <f t="shared" si="55"/>
        <v>390.9399999999964</v>
      </c>
      <c r="K105" s="22">
        <f t="shared" si="56"/>
        <v>4.673999999999925</v>
      </c>
      <c r="L105" s="16"/>
      <c r="M105" s="18"/>
      <c r="N105" s="3"/>
    </row>
    <row r="106" spans="1:14" ht="16.5" customHeight="1">
      <c r="A106" s="21">
        <f t="shared" si="49"/>
        <v>389.4499999999978</v>
      </c>
      <c r="B106" s="22">
        <f t="shared" si="50"/>
        <v>3.183999999999956</v>
      </c>
      <c r="C106" s="16"/>
      <c r="D106" s="21">
        <f t="shared" si="51"/>
        <v>389.9499999999973</v>
      </c>
      <c r="E106" s="22">
        <f t="shared" si="52"/>
        <v>3.6839999999999455</v>
      </c>
      <c r="F106" s="16"/>
      <c r="G106" s="21">
        <f t="shared" si="53"/>
        <v>390.44999999999686</v>
      </c>
      <c r="H106" s="22">
        <f t="shared" si="54"/>
        <v>4.183999999999935</v>
      </c>
      <c r="I106" s="16"/>
      <c r="J106" s="21">
        <f t="shared" si="55"/>
        <v>390.9499999999964</v>
      </c>
      <c r="K106" s="22">
        <f t="shared" si="56"/>
        <v>4.683999999999925</v>
      </c>
      <c r="L106" s="16"/>
      <c r="M106" s="18"/>
      <c r="N106" s="3"/>
    </row>
    <row r="107" spans="1:14" ht="16.5" customHeight="1">
      <c r="A107" s="21">
        <f t="shared" si="49"/>
        <v>389.45999999999776</v>
      </c>
      <c r="B107" s="22">
        <f t="shared" si="50"/>
        <v>3.193999999999956</v>
      </c>
      <c r="C107" s="16"/>
      <c r="D107" s="21">
        <f t="shared" si="51"/>
        <v>389.9599999999973</v>
      </c>
      <c r="E107" s="22">
        <f t="shared" si="52"/>
        <v>3.6939999999999453</v>
      </c>
      <c r="F107" s="16"/>
      <c r="G107" s="21">
        <f t="shared" si="53"/>
        <v>390.45999999999685</v>
      </c>
      <c r="H107" s="22">
        <f t="shared" si="54"/>
        <v>4.193999999999935</v>
      </c>
      <c r="I107" s="16"/>
      <c r="J107" s="21">
        <f t="shared" si="55"/>
        <v>390.9599999999964</v>
      </c>
      <c r="K107" s="22">
        <f t="shared" si="56"/>
        <v>4.6939999999999245</v>
      </c>
      <c r="L107" s="16"/>
      <c r="M107" s="18"/>
      <c r="N107" s="3"/>
    </row>
    <row r="108" spans="1:14" ht="16.5" customHeight="1">
      <c r="A108" s="21">
        <f t="shared" si="49"/>
        <v>389.46999999999775</v>
      </c>
      <c r="B108" s="22">
        <f t="shared" si="50"/>
        <v>3.2039999999999558</v>
      </c>
      <c r="C108" s="16"/>
      <c r="D108" s="21">
        <f t="shared" si="51"/>
        <v>389.9699999999973</v>
      </c>
      <c r="E108" s="22">
        <f t="shared" si="52"/>
        <v>3.703999999999945</v>
      </c>
      <c r="F108" s="16"/>
      <c r="G108" s="21">
        <f t="shared" si="53"/>
        <v>390.46999999999684</v>
      </c>
      <c r="H108" s="22">
        <f t="shared" si="54"/>
        <v>4.203999999999935</v>
      </c>
      <c r="I108" s="16"/>
      <c r="J108" s="21">
        <f t="shared" si="55"/>
        <v>390.9699999999964</v>
      </c>
      <c r="K108" s="22">
        <f t="shared" si="56"/>
        <v>4.703999999999924</v>
      </c>
      <c r="L108" s="16"/>
      <c r="M108" s="18"/>
      <c r="N108" s="3"/>
    </row>
    <row r="109" spans="1:20" ht="16.5" customHeight="1">
      <c r="A109" s="21">
        <f t="shared" si="49"/>
        <v>389.47999999999774</v>
      </c>
      <c r="B109" s="22">
        <f t="shared" si="50"/>
        <v>3.2139999999999556</v>
      </c>
      <c r="C109" s="16"/>
      <c r="D109" s="21">
        <f t="shared" si="51"/>
        <v>389.9799999999973</v>
      </c>
      <c r="E109" s="22">
        <f t="shared" si="52"/>
        <v>3.713999999999945</v>
      </c>
      <c r="F109" s="16"/>
      <c r="G109" s="21">
        <f t="shared" si="53"/>
        <v>390.47999999999683</v>
      </c>
      <c r="H109" s="22">
        <f t="shared" si="54"/>
        <v>4.213999999999935</v>
      </c>
      <c r="I109" s="16"/>
      <c r="J109" s="21">
        <f t="shared" si="55"/>
        <v>390.9799999999964</v>
      </c>
      <c r="K109" s="22">
        <f t="shared" si="56"/>
        <v>4.713999999999924</v>
      </c>
      <c r="L109" s="16"/>
      <c r="M109" s="18"/>
      <c r="N109" s="3"/>
      <c r="O109" s="3"/>
      <c r="P109" s="3"/>
      <c r="Q109" s="3"/>
      <c r="R109" s="3"/>
      <c r="S109" s="3"/>
      <c r="T109" s="3"/>
    </row>
    <row r="110" spans="1:20" ht="16.5" customHeight="1">
      <c r="A110" s="33">
        <f t="shared" si="49"/>
        <v>389.48999999999774</v>
      </c>
      <c r="B110" s="34">
        <f t="shared" si="50"/>
        <v>3.2239999999999553</v>
      </c>
      <c r="C110" s="25"/>
      <c r="D110" s="33">
        <f t="shared" si="51"/>
        <v>389.9899999999973</v>
      </c>
      <c r="E110" s="34">
        <f t="shared" si="52"/>
        <v>3.7239999999999447</v>
      </c>
      <c r="F110" s="25"/>
      <c r="G110" s="33">
        <f t="shared" si="53"/>
        <v>390.4899999999968</v>
      </c>
      <c r="H110" s="34">
        <f t="shared" si="54"/>
        <v>4.2239999999999345</v>
      </c>
      <c r="I110" s="25"/>
      <c r="J110" s="33">
        <f t="shared" si="55"/>
        <v>390.98999999999637</v>
      </c>
      <c r="K110" s="34">
        <f t="shared" si="56"/>
        <v>4.723999999999924</v>
      </c>
      <c r="L110" s="25"/>
      <c r="M110" s="18"/>
      <c r="N110" s="35"/>
      <c r="O110" s="3"/>
      <c r="P110" s="3"/>
      <c r="Q110" s="3"/>
      <c r="R110" s="3"/>
      <c r="S110" s="3"/>
      <c r="T110" s="3"/>
    </row>
    <row r="111" spans="1:20" ht="22.5" customHeight="1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7"/>
      <c r="M111" s="18"/>
      <c r="N111" s="3"/>
      <c r="O111" s="3"/>
      <c r="P111" s="3"/>
      <c r="Q111" s="3"/>
      <c r="R111" s="3"/>
      <c r="S111" s="3"/>
      <c r="T111" s="3"/>
    </row>
    <row r="112" spans="1:20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18"/>
      <c r="N112" s="3"/>
      <c r="O112" s="3"/>
      <c r="P112" s="3"/>
      <c r="Q112" s="3"/>
      <c r="R112" s="3"/>
      <c r="S112" s="3"/>
      <c r="T112" s="3"/>
    </row>
    <row r="113" spans="1:20" ht="22.5" customHeight="1">
      <c r="A113" s="3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18"/>
      <c r="N113" s="3"/>
      <c r="O113" s="3"/>
      <c r="P113" s="3"/>
      <c r="Q113" s="3"/>
      <c r="R113" s="3"/>
      <c r="S113" s="3"/>
      <c r="T113" s="3"/>
    </row>
    <row r="114" spans="1:20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18"/>
      <c r="N114" s="3"/>
      <c r="O114" s="3"/>
      <c r="P114" s="3"/>
      <c r="Q114" s="3"/>
      <c r="R114" s="3"/>
      <c r="S114" s="3"/>
      <c r="T114" s="3"/>
    </row>
    <row r="115" spans="1:20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18"/>
      <c r="N115" s="3"/>
      <c r="O115" s="3"/>
      <c r="P115" s="3"/>
      <c r="Q115" s="3"/>
      <c r="R115" s="3"/>
      <c r="S115" s="3"/>
      <c r="T115" s="3"/>
    </row>
    <row r="116" spans="1:20" ht="16.5" customHeight="1">
      <c r="A116" s="40"/>
      <c r="B116" s="40"/>
      <c r="C116" s="41"/>
      <c r="D116" s="40"/>
      <c r="E116" s="40"/>
      <c r="F116" s="41"/>
      <c r="G116" s="40"/>
      <c r="H116" s="40"/>
      <c r="I116" s="41"/>
      <c r="J116" s="40"/>
      <c r="K116" s="40"/>
      <c r="L116" s="41"/>
      <c r="M116" s="18"/>
      <c r="N116" s="3"/>
      <c r="O116" s="3"/>
      <c r="P116" s="3"/>
      <c r="Q116" s="3"/>
      <c r="R116" s="3"/>
      <c r="S116" s="3"/>
      <c r="T116" s="3"/>
    </row>
    <row r="117" spans="1:20" ht="16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18"/>
      <c r="N117" s="3"/>
      <c r="O117" s="3"/>
      <c r="P117" s="3"/>
      <c r="Q117" s="3"/>
      <c r="R117" s="3"/>
      <c r="S117" s="3"/>
      <c r="T117" s="3"/>
    </row>
    <row r="118" spans="1:20" ht="16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18"/>
      <c r="N118" s="3"/>
      <c r="O118" s="3"/>
      <c r="P118" s="3"/>
      <c r="Q118" s="3"/>
      <c r="R118" s="3"/>
      <c r="S118" s="3"/>
      <c r="T118" s="3"/>
    </row>
    <row r="119" spans="1:20" ht="16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18"/>
      <c r="N119" s="3"/>
      <c r="O119" s="3"/>
      <c r="P119" s="3"/>
      <c r="Q119" s="3"/>
      <c r="R119" s="3"/>
      <c r="S119" s="3"/>
      <c r="T119" s="3"/>
    </row>
    <row r="120" spans="1:20" ht="16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18"/>
      <c r="N120" s="3"/>
      <c r="O120" s="3"/>
      <c r="P120" s="3"/>
      <c r="Q120" s="3"/>
      <c r="R120" s="3"/>
      <c r="S120" s="3"/>
      <c r="T120" s="3"/>
    </row>
    <row r="121" spans="1:20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18"/>
      <c r="N121" s="3"/>
      <c r="O121" s="3"/>
      <c r="P121" s="3"/>
      <c r="Q121" s="3"/>
      <c r="R121" s="3"/>
      <c r="S121" s="3"/>
      <c r="T121" s="3"/>
    </row>
    <row r="122" spans="1:20" ht="16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18"/>
      <c r="N122" s="3"/>
      <c r="O122" s="3"/>
      <c r="P122" s="3"/>
      <c r="Q122" s="3"/>
      <c r="R122" s="3"/>
      <c r="S122" s="3"/>
      <c r="T122" s="3"/>
    </row>
    <row r="123" spans="1:20" ht="1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18"/>
      <c r="N123" s="3"/>
      <c r="O123" s="3"/>
      <c r="P123" s="3"/>
      <c r="Q123" s="3"/>
      <c r="R123" s="3"/>
      <c r="S123" s="3"/>
      <c r="T123" s="3"/>
    </row>
    <row r="124" spans="1:20" ht="16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18"/>
      <c r="N124" s="3"/>
      <c r="O124" s="3"/>
      <c r="P124" s="3"/>
      <c r="Q124" s="3"/>
      <c r="R124" s="3"/>
      <c r="S124" s="3"/>
      <c r="T124" s="3"/>
    </row>
    <row r="125" spans="1:20" ht="16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18"/>
      <c r="N125" s="3"/>
      <c r="O125" s="3"/>
      <c r="P125" s="3"/>
      <c r="Q125" s="3"/>
      <c r="R125" s="3"/>
      <c r="S125" s="3"/>
      <c r="T125" s="3"/>
    </row>
    <row r="126" spans="1:20" ht="16.5" customHeight="1">
      <c r="A126" s="40"/>
      <c r="B126" s="40"/>
      <c r="C126" s="41"/>
      <c r="D126" s="40"/>
      <c r="E126" s="40"/>
      <c r="F126" s="41"/>
      <c r="G126" s="40"/>
      <c r="H126" s="40"/>
      <c r="I126" s="41"/>
      <c r="J126" s="40"/>
      <c r="K126" s="40"/>
      <c r="L126" s="41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40"/>
      <c r="B136" s="40"/>
      <c r="C136" s="41"/>
      <c r="D136" s="40"/>
      <c r="E136" s="40"/>
      <c r="F136" s="41"/>
      <c r="G136" s="40"/>
      <c r="H136" s="40"/>
      <c r="I136" s="41"/>
      <c r="J136" s="40"/>
      <c r="K136" s="40"/>
      <c r="L136" s="41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40"/>
      <c r="B146" s="40"/>
      <c r="C146" s="40"/>
      <c r="D146" s="40"/>
      <c r="E146" s="40"/>
      <c r="F146" s="41"/>
      <c r="G146" s="40"/>
      <c r="H146" s="40"/>
      <c r="I146" s="41"/>
      <c r="J146" s="40"/>
      <c r="K146" s="40"/>
      <c r="L146" s="41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40"/>
      <c r="B156" s="40"/>
      <c r="C156" s="41"/>
      <c r="D156" s="40"/>
      <c r="E156" s="40"/>
      <c r="F156" s="41"/>
      <c r="G156" s="40"/>
      <c r="H156" s="40"/>
      <c r="I156" s="41"/>
      <c r="J156" s="40"/>
      <c r="K156" s="40"/>
      <c r="L156" s="41"/>
      <c r="M156" s="5"/>
      <c r="N156" s="3"/>
      <c r="O156" s="3"/>
      <c r="P156" s="3"/>
      <c r="Q156" s="3"/>
      <c r="R156" s="3"/>
      <c r="S156" s="3"/>
      <c r="T156" s="3"/>
    </row>
    <row r="157" spans="1:20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5"/>
      <c r="N157" s="3"/>
      <c r="O157" s="3"/>
      <c r="P157" s="3"/>
      <c r="Q157" s="3"/>
      <c r="R157" s="3"/>
      <c r="S157" s="3"/>
      <c r="T157" s="3"/>
    </row>
    <row r="158" spans="1:14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5"/>
      <c r="N158" s="3"/>
    </row>
    <row r="159" spans="1:14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5"/>
      <c r="N159" s="3"/>
    </row>
    <row r="160" spans="1:14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5"/>
      <c r="N160" s="3"/>
    </row>
    <row r="161" spans="1:14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5"/>
      <c r="N161" s="3"/>
    </row>
    <row r="162" spans="1:14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5"/>
      <c r="N162" s="3"/>
    </row>
    <row r="163" spans="1:14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5"/>
      <c r="N163" s="3"/>
    </row>
    <row r="164" spans="1:14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5"/>
      <c r="N164" s="3"/>
    </row>
    <row r="165" spans="1:14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2"/>
      <c r="N165" s="3"/>
    </row>
    <row r="166" spans="1:14" ht="22.5" customHeight="1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7"/>
      <c r="M166" s="35"/>
      <c r="N166" s="35"/>
    </row>
    <row r="167" spans="1:14" ht="22.5" customHeight="1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7"/>
      <c r="M167" s="42"/>
      <c r="N167" s="35"/>
    </row>
    <row r="168" spans="1:14" ht="22.5" customHeight="1">
      <c r="A168" s="38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7"/>
      <c r="M168" s="42"/>
      <c r="N168" s="35"/>
    </row>
    <row r="169" spans="1:14" ht="22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2"/>
      <c r="N169" s="35"/>
    </row>
    <row r="170" spans="1:14" ht="22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42"/>
      <c r="N170" s="35"/>
    </row>
    <row r="171" spans="1:14" ht="16.5" customHeight="1">
      <c r="A171" s="40"/>
      <c r="B171" s="40"/>
      <c r="C171" s="41"/>
      <c r="D171" s="40"/>
      <c r="E171" s="40"/>
      <c r="F171" s="41"/>
      <c r="G171" s="40"/>
      <c r="H171" s="40"/>
      <c r="I171" s="41"/>
      <c r="J171" s="40"/>
      <c r="K171" s="40"/>
      <c r="L171" s="41"/>
      <c r="M171" s="42"/>
      <c r="N171" s="35"/>
    </row>
    <row r="172" spans="1:14" ht="16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35"/>
    </row>
    <row r="173" spans="1:14" ht="16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35"/>
    </row>
    <row r="174" spans="1:14" ht="16.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2"/>
      <c r="N174" s="35"/>
    </row>
    <row r="175" spans="1:14" ht="16.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2"/>
      <c r="N175" s="35"/>
    </row>
    <row r="176" spans="1:14" ht="16.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2"/>
      <c r="N176" s="35"/>
    </row>
    <row r="177" spans="1:14" ht="16.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2"/>
      <c r="N177" s="35"/>
    </row>
    <row r="178" spans="1:14" ht="16.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2"/>
      <c r="N178" s="35"/>
    </row>
    <row r="179" spans="1:14" ht="16.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2"/>
      <c r="N179" s="35"/>
    </row>
    <row r="180" spans="1:14" ht="16.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2"/>
      <c r="N180" s="35"/>
    </row>
    <row r="181" spans="1:14" ht="16.5" customHeight="1">
      <c r="A181" s="40"/>
      <c r="B181" s="40"/>
      <c r="C181" s="41"/>
      <c r="D181" s="40"/>
      <c r="E181" s="40"/>
      <c r="F181" s="41"/>
      <c r="G181" s="40"/>
      <c r="H181" s="40"/>
      <c r="I181" s="41"/>
      <c r="J181" s="40"/>
      <c r="K181" s="40"/>
      <c r="L181" s="41"/>
      <c r="M181" s="42"/>
      <c r="N181" s="35"/>
    </row>
    <row r="182" spans="1:14" ht="16.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  <c r="N182" s="35"/>
    </row>
    <row r="183" spans="1:14" ht="16.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2"/>
      <c r="N183" s="35"/>
    </row>
    <row r="184" spans="1:14" ht="16.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2"/>
      <c r="N184" s="35"/>
    </row>
    <row r="185" spans="1:14" ht="16.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2"/>
      <c r="N185" s="35"/>
    </row>
    <row r="186" spans="1:14" ht="16.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2"/>
      <c r="N186" s="35"/>
    </row>
    <row r="187" spans="1:14" ht="16.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2"/>
      <c r="N187" s="35"/>
    </row>
    <row r="188" spans="1:14" ht="16.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2"/>
      <c r="N188" s="35"/>
    </row>
    <row r="189" spans="1:14" ht="16.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2"/>
      <c r="N189" s="35"/>
    </row>
    <row r="190" spans="1:14" ht="16.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2"/>
      <c r="N190" s="35"/>
    </row>
    <row r="191" spans="1:14" ht="16.5" customHeight="1">
      <c r="A191" s="40"/>
      <c r="B191" s="40"/>
      <c r="C191" s="41"/>
      <c r="D191" s="40"/>
      <c r="E191" s="40"/>
      <c r="F191" s="41"/>
      <c r="G191" s="40"/>
      <c r="H191" s="40"/>
      <c r="I191" s="41"/>
      <c r="J191" s="40"/>
      <c r="K191" s="40"/>
      <c r="L191" s="41"/>
      <c r="M191" s="42"/>
      <c r="N191" s="35"/>
    </row>
    <row r="192" spans="1:14" ht="16.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2"/>
      <c r="N192" s="35"/>
    </row>
    <row r="193" spans="1:14" ht="16.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2"/>
      <c r="N193" s="35"/>
    </row>
    <row r="194" spans="1:14" ht="16.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2"/>
      <c r="N194" s="35"/>
    </row>
    <row r="195" spans="1:14" ht="16.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2"/>
      <c r="N195" s="35"/>
    </row>
    <row r="196" spans="1:14" ht="16.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2"/>
      <c r="N196" s="35"/>
    </row>
    <row r="197" spans="1:14" ht="16.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  <c r="N197" s="35"/>
    </row>
    <row r="198" spans="1:14" ht="16.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2"/>
      <c r="N198" s="35"/>
    </row>
    <row r="199" spans="1:14" ht="16.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2"/>
      <c r="N199" s="35"/>
    </row>
    <row r="200" spans="1:14" ht="16.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2"/>
      <c r="N200" s="35"/>
    </row>
    <row r="201" spans="1:14" ht="16.5" customHeight="1">
      <c r="A201" s="40"/>
      <c r="B201" s="40"/>
      <c r="C201" s="41"/>
      <c r="D201" s="40"/>
      <c r="E201" s="40"/>
      <c r="F201" s="41"/>
      <c r="G201" s="40"/>
      <c r="H201" s="40"/>
      <c r="I201" s="41"/>
      <c r="J201" s="40"/>
      <c r="K201" s="40"/>
      <c r="L201" s="41"/>
      <c r="M201" s="42"/>
      <c r="N201" s="35"/>
    </row>
    <row r="202" spans="1:14" ht="16.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2"/>
      <c r="N202" s="35"/>
    </row>
    <row r="203" spans="1:14" ht="16.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2"/>
      <c r="N203" s="35"/>
    </row>
    <row r="204" spans="1:14" ht="16.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2"/>
      <c r="N204" s="35"/>
    </row>
    <row r="205" spans="1:14" ht="16.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2"/>
      <c r="N205" s="35"/>
    </row>
    <row r="206" spans="1:14" ht="16.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2"/>
      <c r="N206" s="35"/>
    </row>
    <row r="207" spans="1:14" ht="16.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35"/>
    </row>
    <row r="208" spans="1:14" ht="16.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2"/>
      <c r="N208" s="35"/>
    </row>
    <row r="209" spans="1:14" ht="16.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2"/>
      <c r="N209" s="35"/>
    </row>
    <row r="210" spans="1:14" ht="16.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2"/>
      <c r="N210" s="35"/>
    </row>
    <row r="211" spans="1:14" ht="16.5" customHeight="1">
      <c r="A211" s="40"/>
      <c r="B211" s="40"/>
      <c r="C211" s="41"/>
      <c r="D211" s="40"/>
      <c r="E211" s="40"/>
      <c r="F211" s="41"/>
      <c r="G211" s="40"/>
      <c r="H211" s="40"/>
      <c r="I211" s="41"/>
      <c r="J211" s="40"/>
      <c r="K211" s="40"/>
      <c r="L211" s="41"/>
      <c r="M211" s="42"/>
      <c r="N211" s="35"/>
    </row>
    <row r="212" spans="1:14" ht="16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  <c r="N212" s="35"/>
    </row>
    <row r="213" spans="1:14" ht="16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2"/>
      <c r="N213" s="35"/>
    </row>
    <row r="214" spans="1:14" ht="16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2"/>
      <c r="N214" s="35"/>
    </row>
    <row r="215" spans="1:14" ht="16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/>
      <c r="N215" s="35"/>
    </row>
    <row r="216" spans="1:14" ht="16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2"/>
      <c r="N216" s="35"/>
    </row>
    <row r="217" spans="1:14" ht="16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2"/>
      <c r="N217" s="35"/>
    </row>
    <row r="218" spans="1:14" ht="16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  <c r="N218" s="35"/>
    </row>
    <row r="219" spans="1:14" ht="16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2"/>
      <c r="N219" s="35"/>
    </row>
    <row r="220" spans="1:14" ht="16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2"/>
      <c r="N220" s="35"/>
    </row>
    <row r="221" spans="1:14" ht="22.5" customHeight="1">
      <c r="A221" s="36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7"/>
      <c r="M221" s="42"/>
      <c r="N221" s="35"/>
    </row>
    <row r="222" spans="1:14" ht="22.5" customHeight="1">
      <c r="A222" s="36"/>
      <c r="B222" s="36"/>
      <c r="C222" s="36"/>
      <c r="D222" s="36"/>
      <c r="E222" s="36"/>
      <c r="F222" s="36"/>
      <c r="G222" s="36"/>
      <c r="H222" s="36"/>
      <c r="I222" s="37"/>
      <c r="J222" s="37"/>
      <c r="K222" s="37"/>
      <c r="L222" s="37"/>
      <c r="M222" s="42"/>
      <c r="N222" s="35"/>
    </row>
    <row r="223" spans="1:14" ht="22.5" customHeight="1">
      <c r="A223" s="38"/>
      <c r="B223" s="36"/>
      <c r="C223" s="36"/>
      <c r="D223" s="36"/>
      <c r="E223" s="36"/>
      <c r="F223" s="36"/>
      <c r="G223" s="36"/>
      <c r="H223" s="36"/>
      <c r="I223" s="37"/>
      <c r="J223" s="37"/>
      <c r="K223" s="37"/>
      <c r="L223" s="37"/>
      <c r="M223" s="42"/>
      <c r="N223" s="35"/>
    </row>
    <row r="224" spans="1:14" ht="22.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42"/>
      <c r="N224" s="35"/>
    </row>
    <row r="225" spans="1:14" ht="22.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2"/>
      <c r="N225" s="35"/>
    </row>
    <row r="226" spans="1:14" ht="16.5" customHeight="1">
      <c r="A226" s="40"/>
      <c r="B226" s="40"/>
      <c r="C226" s="41"/>
      <c r="D226" s="40"/>
      <c r="E226" s="40"/>
      <c r="F226" s="41"/>
      <c r="G226" s="40"/>
      <c r="H226" s="40"/>
      <c r="I226" s="41"/>
      <c r="J226" s="40"/>
      <c r="K226" s="40"/>
      <c r="L226" s="41"/>
      <c r="M226" s="42"/>
      <c r="N226" s="35"/>
    </row>
    <row r="227" spans="1:14" ht="16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  <c r="N227" s="35"/>
    </row>
    <row r="228" spans="1:14" ht="16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35"/>
    </row>
    <row r="229" spans="1:14" ht="16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35"/>
    </row>
    <row r="230" spans="1:14" ht="16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2"/>
      <c r="N230" s="35"/>
    </row>
    <row r="231" spans="1:14" ht="16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2"/>
      <c r="N231" s="35"/>
    </row>
    <row r="232" spans="1:14" ht="16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2"/>
      <c r="N232" s="35"/>
    </row>
    <row r="233" spans="1:14" ht="16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2"/>
      <c r="N233" s="35"/>
    </row>
    <row r="234" spans="1:14" ht="16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2"/>
      <c r="N234" s="35"/>
    </row>
    <row r="235" spans="1:14" ht="16.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2"/>
      <c r="N235" s="35"/>
    </row>
    <row r="236" spans="1:14" ht="16.5" customHeight="1">
      <c r="A236" s="40"/>
      <c r="B236" s="40"/>
      <c r="C236" s="40"/>
      <c r="D236" s="40"/>
      <c r="E236" s="40"/>
      <c r="F236" s="40"/>
      <c r="G236" s="40"/>
      <c r="H236" s="40"/>
      <c r="I236" s="41"/>
      <c r="J236" s="40"/>
      <c r="K236" s="40"/>
      <c r="L236" s="41"/>
      <c r="M236" s="42"/>
      <c r="N236" s="35"/>
    </row>
    <row r="237" spans="1:14" ht="16.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2"/>
      <c r="N237" s="43"/>
    </row>
    <row r="238" spans="1:14" ht="16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2"/>
      <c r="N238" s="35"/>
    </row>
    <row r="239" spans="1:14" ht="16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2"/>
      <c r="N239" s="35"/>
    </row>
    <row r="240" spans="1:14" ht="16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2"/>
      <c r="N240" s="35"/>
    </row>
    <row r="241" spans="1:14" ht="16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2"/>
      <c r="N241" s="35"/>
    </row>
    <row r="242" spans="1:14" ht="16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  <c r="N242" s="35"/>
    </row>
    <row r="243" spans="1:14" ht="16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2"/>
      <c r="N243" s="35"/>
    </row>
    <row r="244" spans="1:14" ht="16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2"/>
      <c r="N244" s="35"/>
    </row>
    <row r="245" spans="1:14" ht="16.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2"/>
      <c r="N245" s="35"/>
    </row>
    <row r="246" spans="1:14" ht="16.5" customHeight="1">
      <c r="A246" s="40"/>
      <c r="B246" s="40"/>
      <c r="C246" s="41"/>
      <c r="D246" s="40"/>
      <c r="E246" s="40"/>
      <c r="F246" s="41"/>
      <c r="G246" s="40"/>
      <c r="H246" s="40"/>
      <c r="I246" s="41"/>
      <c r="J246" s="40"/>
      <c r="K246" s="40"/>
      <c r="L246" s="41"/>
      <c r="M246" s="42"/>
      <c r="N246" s="35"/>
    </row>
    <row r="247" spans="1:14" ht="16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2"/>
      <c r="N247" s="35"/>
    </row>
    <row r="248" spans="1:14" ht="16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2"/>
      <c r="N248" s="35"/>
    </row>
    <row r="249" spans="1:14" ht="16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2"/>
      <c r="N249" s="35"/>
    </row>
    <row r="250" spans="1:14" ht="16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2"/>
      <c r="N250" s="35"/>
    </row>
    <row r="251" spans="1:14" ht="16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2"/>
      <c r="N251" s="35"/>
    </row>
    <row r="252" spans="1:14" ht="16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2"/>
      <c r="N252" s="35"/>
    </row>
    <row r="253" spans="1:14" ht="16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2"/>
      <c r="N253" s="35"/>
    </row>
    <row r="254" spans="1:14" ht="16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2"/>
      <c r="N254" s="35"/>
    </row>
    <row r="255" spans="1:14" ht="16.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2"/>
      <c r="N255" s="35"/>
    </row>
    <row r="256" spans="1:14" ht="16.5" customHeight="1">
      <c r="A256" s="40"/>
      <c r="B256" s="40"/>
      <c r="C256" s="41"/>
      <c r="D256" s="40"/>
      <c r="E256" s="40"/>
      <c r="F256" s="41"/>
      <c r="G256" s="40"/>
      <c r="H256" s="40"/>
      <c r="I256" s="41"/>
      <c r="J256" s="40"/>
      <c r="K256" s="40"/>
      <c r="L256" s="41"/>
      <c r="M256" s="42"/>
      <c r="N256" s="35"/>
    </row>
    <row r="257" spans="1:14" ht="16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  <c r="N257" s="35"/>
    </row>
    <row r="258" spans="1:14" ht="16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2"/>
      <c r="N258" s="35"/>
    </row>
    <row r="259" spans="1:14" ht="16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2"/>
      <c r="N259" s="35"/>
    </row>
    <row r="260" spans="1:14" ht="16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2"/>
      <c r="N260" s="35"/>
    </row>
    <row r="261" spans="1:14" ht="16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2"/>
      <c r="N261" s="35"/>
    </row>
    <row r="262" spans="1:14" ht="16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35"/>
      <c r="N262" s="35"/>
    </row>
    <row r="263" spans="1:14" ht="16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35"/>
      <c r="N263" s="35"/>
    </row>
    <row r="264" spans="1:14" ht="16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35"/>
      <c r="N264" s="35"/>
    </row>
    <row r="265" spans="1:14" ht="16.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35"/>
      <c r="N265" s="35"/>
    </row>
    <row r="266" spans="1:14" ht="16.5" customHeight="1">
      <c r="A266" s="40"/>
      <c r="B266" s="40"/>
      <c r="C266" s="41"/>
      <c r="D266" s="40"/>
      <c r="E266" s="40"/>
      <c r="F266" s="41"/>
      <c r="G266" s="40"/>
      <c r="H266" s="40"/>
      <c r="I266" s="41"/>
      <c r="J266" s="40"/>
      <c r="K266" s="40"/>
      <c r="L266" s="41"/>
      <c r="M266" s="35"/>
      <c r="N266" s="35"/>
    </row>
    <row r="267" spans="1:14" ht="16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35"/>
      <c r="N267" s="35"/>
    </row>
    <row r="268" spans="1:14" ht="16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35"/>
      <c r="N268" s="35"/>
    </row>
    <row r="269" spans="1:14" ht="16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4"/>
      <c r="N269" s="44"/>
    </row>
    <row r="270" spans="1:14" ht="16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4"/>
      <c r="N270" s="44"/>
    </row>
    <row r="271" spans="1:14" ht="16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4"/>
      <c r="N271" s="44"/>
    </row>
    <row r="272" spans="1:14" ht="16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4"/>
      <c r="N272" s="44"/>
    </row>
    <row r="273" spans="1:14" ht="16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4"/>
      <c r="N273" s="44"/>
    </row>
    <row r="274" spans="1:14" ht="16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35"/>
      <c r="N274" s="35"/>
    </row>
    <row r="275" spans="1:14" ht="16.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35"/>
      <c r="N275" s="35"/>
    </row>
    <row r="276" spans="1:14" ht="22.5" customHeight="1">
      <c r="A276" s="36"/>
      <c r="B276" s="36"/>
      <c r="C276" s="36"/>
      <c r="D276" s="36"/>
      <c r="E276" s="36"/>
      <c r="F276" s="36"/>
      <c r="G276" s="36"/>
      <c r="H276" s="36"/>
      <c r="I276" s="37"/>
      <c r="J276" s="37"/>
      <c r="K276" s="37"/>
      <c r="L276" s="37"/>
      <c r="M276" s="35"/>
      <c r="N276" s="35"/>
    </row>
    <row r="277" spans="1:14" ht="22.5" customHeight="1">
      <c r="A277" s="36"/>
      <c r="B277" s="36"/>
      <c r="C277" s="36"/>
      <c r="D277" s="36"/>
      <c r="E277" s="36"/>
      <c r="F277" s="36"/>
      <c r="G277" s="36"/>
      <c r="H277" s="36"/>
      <c r="I277" s="37"/>
      <c r="J277" s="37"/>
      <c r="K277" s="37"/>
      <c r="L277" s="37"/>
      <c r="M277" s="42"/>
      <c r="N277" s="35"/>
    </row>
    <row r="278" spans="1:14" ht="22.5" customHeight="1">
      <c r="A278" s="38"/>
      <c r="B278" s="36"/>
      <c r="C278" s="36"/>
      <c r="D278" s="36"/>
      <c r="E278" s="36"/>
      <c r="F278" s="36"/>
      <c r="G278" s="36"/>
      <c r="H278" s="36"/>
      <c r="I278" s="37"/>
      <c r="J278" s="37"/>
      <c r="K278" s="37"/>
      <c r="L278" s="37"/>
      <c r="M278" s="42"/>
      <c r="N278" s="35"/>
    </row>
    <row r="279" spans="1:14" ht="2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42"/>
      <c r="N279" s="35"/>
    </row>
    <row r="280" spans="1:14" ht="2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42"/>
      <c r="N280" s="35"/>
    </row>
    <row r="281" spans="1:14" ht="16.5" customHeight="1">
      <c r="A281" s="40"/>
      <c r="B281" s="40"/>
      <c r="C281" s="41"/>
      <c r="D281" s="40"/>
      <c r="E281" s="40"/>
      <c r="F281" s="41"/>
      <c r="G281" s="40"/>
      <c r="H281" s="40"/>
      <c r="I281" s="41"/>
      <c r="J281" s="40"/>
      <c r="K281" s="40"/>
      <c r="L281" s="41"/>
      <c r="M281" s="42"/>
      <c r="N281" s="35"/>
    </row>
    <row r="282" spans="1:14" ht="16.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2"/>
      <c r="N282" s="35"/>
    </row>
    <row r="283" spans="1:14" ht="16.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2"/>
      <c r="N283" s="35"/>
    </row>
    <row r="284" spans="1:14" ht="16.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2"/>
      <c r="N284" s="35"/>
    </row>
    <row r="285" spans="1:14" ht="16.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2"/>
      <c r="N285" s="35"/>
    </row>
    <row r="286" spans="1:14" ht="16.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2"/>
      <c r="N286" s="35"/>
    </row>
    <row r="287" spans="1:14" ht="16.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  <c r="N287" s="35"/>
    </row>
    <row r="288" spans="1:14" ht="16.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35"/>
    </row>
    <row r="289" spans="1:14" ht="16.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2"/>
      <c r="N289" s="35"/>
    </row>
    <row r="290" spans="1:14" ht="16.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2"/>
      <c r="N290" s="35"/>
    </row>
    <row r="291" spans="1:14" ht="16.5" customHeight="1">
      <c r="A291" s="40"/>
      <c r="B291" s="40"/>
      <c r="C291" s="41"/>
      <c r="D291" s="40"/>
      <c r="E291" s="40"/>
      <c r="F291" s="41"/>
      <c r="G291" s="40"/>
      <c r="H291" s="40"/>
      <c r="I291" s="41"/>
      <c r="J291" s="40"/>
      <c r="K291" s="40"/>
      <c r="L291" s="41"/>
      <c r="M291" s="42"/>
      <c r="N291" s="35"/>
    </row>
    <row r="292" spans="1:14" ht="16.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2"/>
      <c r="N292" s="35"/>
    </row>
    <row r="293" spans="1:14" ht="16.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2"/>
      <c r="N293" s="35"/>
    </row>
    <row r="294" spans="1:14" ht="16.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2"/>
      <c r="N294" s="35"/>
    </row>
    <row r="295" spans="1:14" ht="16.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2"/>
      <c r="N295" s="35"/>
    </row>
    <row r="296" spans="1:14" ht="16.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2"/>
      <c r="N296" s="35"/>
    </row>
    <row r="297" spans="1:14" ht="16.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2"/>
      <c r="N297" s="35"/>
    </row>
    <row r="298" spans="1:14" ht="16.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2"/>
      <c r="N298" s="35"/>
    </row>
    <row r="299" spans="1:14" ht="16.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2"/>
      <c r="N299" s="35"/>
    </row>
    <row r="300" spans="1:14" ht="16.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2"/>
      <c r="N300" s="35"/>
    </row>
    <row r="301" spans="1:14" ht="16.5" customHeight="1">
      <c r="A301" s="40"/>
      <c r="B301" s="40"/>
      <c r="C301" s="41"/>
      <c r="D301" s="40"/>
      <c r="E301" s="40"/>
      <c r="F301" s="41"/>
      <c r="G301" s="40"/>
      <c r="H301" s="40"/>
      <c r="I301" s="41"/>
      <c r="J301" s="40"/>
      <c r="K301" s="40"/>
      <c r="L301" s="41"/>
      <c r="M301" s="42"/>
      <c r="N301" s="35"/>
    </row>
    <row r="302" spans="1:14" ht="16.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  <c r="N302" s="35"/>
    </row>
    <row r="303" spans="1:14" ht="16.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2"/>
      <c r="N303" s="35"/>
    </row>
    <row r="304" spans="1:14" ht="16.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2"/>
      <c r="N304" s="35"/>
    </row>
    <row r="305" spans="1:14" ht="16.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2"/>
      <c r="N305" s="35"/>
    </row>
    <row r="306" spans="1:14" ht="16.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2"/>
      <c r="N306" s="35"/>
    </row>
    <row r="307" spans="1:14" ht="16.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2"/>
      <c r="N307" s="35"/>
    </row>
    <row r="308" spans="1:14" ht="16.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2"/>
      <c r="N308" s="35"/>
    </row>
    <row r="309" spans="1:14" ht="16.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2"/>
      <c r="N309" s="35"/>
    </row>
    <row r="310" spans="1:14" ht="16.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2"/>
      <c r="N310" s="35"/>
    </row>
    <row r="311" spans="1:14" ht="16.5" customHeight="1">
      <c r="A311" s="40"/>
      <c r="B311" s="40"/>
      <c r="C311" s="41"/>
      <c r="D311" s="40"/>
      <c r="E311" s="40"/>
      <c r="F311" s="41"/>
      <c r="G311" s="40"/>
      <c r="H311" s="40"/>
      <c r="I311" s="41"/>
      <c r="J311" s="40"/>
      <c r="K311" s="40"/>
      <c r="L311" s="41"/>
      <c r="M311" s="42"/>
      <c r="N311" s="35"/>
    </row>
    <row r="312" spans="1:14" ht="16.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2"/>
      <c r="N312" s="35"/>
    </row>
    <row r="313" spans="1:14" ht="16.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2"/>
      <c r="N313" s="35"/>
    </row>
    <row r="314" spans="1:14" ht="16.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2"/>
      <c r="N314" s="35"/>
    </row>
    <row r="315" spans="1:14" ht="16.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2"/>
      <c r="N315" s="35"/>
    </row>
    <row r="316" spans="1:14" ht="16.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2"/>
      <c r="N316" s="35"/>
    </row>
    <row r="317" spans="1:14" ht="16.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  <c r="N317" s="35"/>
    </row>
    <row r="318" spans="1:14" ht="16.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35"/>
      <c r="N318" s="35"/>
    </row>
    <row r="319" spans="1:14" ht="16.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35"/>
      <c r="N319" s="35"/>
    </row>
    <row r="320" spans="1:14" ht="16.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35"/>
      <c r="N320" s="35"/>
    </row>
    <row r="321" spans="1:14" ht="16.5" customHeight="1">
      <c r="A321" s="40"/>
      <c r="B321" s="40"/>
      <c r="C321" s="41"/>
      <c r="D321" s="40"/>
      <c r="E321" s="40"/>
      <c r="F321" s="41"/>
      <c r="G321" s="40"/>
      <c r="H321" s="40"/>
      <c r="I321" s="41"/>
      <c r="J321" s="40"/>
      <c r="K321" s="40"/>
      <c r="L321" s="41"/>
      <c r="M321" s="35"/>
      <c r="N321" s="35"/>
    </row>
    <row r="322" spans="1:14" ht="16.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35"/>
      <c r="N322" s="35"/>
    </row>
    <row r="323" spans="1:14" ht="16.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35"/>
      <c r="N323" s="35"/>
    </row>
    <row r="324" spans="1:14" ht="16.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35"/>
      <c r="N324" s="35"/>
    </row>
    <row r="325" spans="1:14" ht="16.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4"/>
      <c r="N325" s="44"/>
    </row>
    <row r="326" spans="1:14" ht="16.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4"/>
      <c r="N326" s="44"/>
    </row>
    <row r="327" spans="1:14" ht="16.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4"/>
      <c r="N327" s="44"/>
    </row>
    <row r="328" spans="1:14" ht="16.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4"/>
      <c r="N328" s="44"/>
    </row>
    <row r="329" spans="1:14" ht="16.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4"/>
      <c r="N329" s="44"/>
    </row>
    <row r="330" spans="1:14" ht="16.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4"/>
      <c r="N330" s="44"/>
    </row>
    <row r="331" spans="1:14" ht="19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ht="19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ht="19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ht="19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ht="19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ht="19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ht="19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ht="19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ht="19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9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19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ht="19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ht="19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2015-06-16T08:11:09Z</dcterms:created>
  <dcterms:modified xsi:type="dcterms:W3CDTF">2015-06-16T08:31:59Z</dcterms:modified>
  <cp:category/>
  <cp:version/>
  <cp:contentType/>
  <cp:contentStatus/>
</cp:coreProperties>
</file>